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60060003MAC_72327\"/>
    </mc:Choice>
  </mc:AlternateContent>
  <xr:revisionPtr revIDLastSave="0" documentId="13_ncr:1_{235CFC68-D7F8-4C4D-901D-4A1649E7BFBF}" xr6:coauthVersionLast="47" xr6:coauthVersionMax="47" xr10:uidLastSave="{00000000-0000-0000-0000-000000000000}"/>
  <bookViews>
    <workbookView xWindow="-120" yWindow="-120" windowWidth="29040" windowHeight="15720" activeTab="3" xr2:uid="{8C005801-C613-4F4A-9135-17E912A2AFF9}"/>
  </bookViews>
  <sheets>
    <sheet name="CAPA" sheetId="2" r:id="rId1"/>
    <sheet name="ORDEM BANCÁRIA" sheetId="8" r:id="rId2"/>
    <sheet name="FLUXO DE CAIXA" sheetId="4" r:id="rId3"/>
    <sheet name="COMPOSIÇÃO DAS DESPESAS" sheetId="7" r:id="rId4"/>
  </sheets>
  <externalReferences>
    <externalReference r:id="rId5"/>
    <externalReference r:id="rId6"/>
    <externalReference r:id="rId7"/>
  </externalReferences>
  <definedNames>
    <definedName name="_2" localSheetId="3">#REF!</definedName>
    <definedName name="_2">#REF!</definedName>
    <definedName name="_xlnm._FilterDatabase" localSheetId="3" hidden="1">'COMPOSIÇÃO DAS DESPESAS'!$A$5:$G$346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DESPESAS'!$A$1:$G$344</definedName>
    <definedName name="_xlnm.Print_Area" localSheetId="2">'FLUXO DE CAIXA'!$A$1:$J$27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6" i="7" l="1"/>
  <c r="B12" i="4" l="1"/>
  <c r="B15" i="4" s="1"/>
  <c r="B9" i="4"/>
  <c r="B17" i="4" l="1"/>
</calcChain>
</file>

<file path=xl/sharedStrings.xml><?xml version="1.0" encoding="utf-8"?>
<sst xmlns="http://schemas.openxmlformats.org/spreadsheetml/2006/main" count="1045" uniqueCount="73">
  <si>
    <t>TOTAL</t>
  </si>
  <si>
    <t>Saldo Final</t>
  </si>
  <si>
    <t xml:space="preserve">  </t>
  </si>
  <si>
    <t>REPASSE SECRETARIA DE ESTADO DA SAÚDE DE SÃO PAULO</t>
  </si>
  <si>
    <t>Fluxo de Caixa Realizado</t>
  </si>
  <si>
    <t>Saldo inicial</t>
  </si>
  <si>
    <t>RECEITAS FINANCEIRAS</t>
  </si>
  <si>
    <t>Total</t>
  </si>
  <si>
    <t>Pagamentos de despesas</t>
  </si>
  <si>
    <t>EMENDA N° 60060003</t>
  </si>
  <si>
    <t>PORTARIA Nº 4.588, DE 26 DE JUNHO 2024</t>
  </si>
  <si>
    <t xml:space="preserve">ÓRTESES, PRÓTESES E MATERIAIS ESPECIAIS </t>
  </si>
  <si>
    <t xml:space="preserve">JOSE VAGNER LIMA DA SILVA                                   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</si>
  <si>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</si>
  <si>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</si>
  <si>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</si>
  <si>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</si>
  <si>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</si>
  <si>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</si>
  <si>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</si>
  <si>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</si>
  <si>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INCREMENTO MAC - SENADORA MARA GABRILLI</t>
  </si>
  <si>
    <t>MATERIAIS DE CONSUMO</t>
  </si>
  <si>
    <t>JULHO/2025</t>
  </si>
  <si>
    <t>ÓRTESES, PRÓTESES E MATERIAIS ESPECIAIS</t>
  </si>
  <si>
    <t>MEDICAMENTOS E REAGENTES</t>
  </si>
  <si>
    <t>MATERIAIS HOSPITALARES EM GERAL</t>
  </si>
  <si>
    <t xml:space="preserve">DESCONTOS OBTIDOS                       </t>
  </si>
  <si>
    <t>REFEIÇÕES FORNECIDAS NO HOSPITAL</t>
  </si>
  <si>
    <t>DELLAMED S A</t>
  </si>
  <si>
    <t>DILEPE INDUSTRIA E COMERCIO DE MATERIAIS ORTOPEDICOS LTDA</t>
  </si>
  <si>
    <t>PLATANUS FARMACIA DE MANIPULACAO LTDA</t>
  </si>
  <si>
    <t>DIAMOND DESIGN TECNOLOGIA ASSISTIVA LTDA</t>
  </si>
  <si>
    <t>A REABILITAR APARELHOS ORTOPEDICOS LTDA EPP</t>
  </si>
  <si>
    <t>DUNE PRODUTOS ORTOPEDICOS LTDA</t>
  </si>
  <si>
    <t>NATURAL STEP IND E COM DE CALCADOS E ARTIGOS ORTOPED EIRELI</t>
  </si>
  <si>
    <t>ORTOMOBIL INDUSTRIA E COMERCIO LTDA</t>
  </si>
  <si>
    <t>OTTOBOCK DO BRASIL TECNICA ORTOPEDICA LTDA</t>
  </si>
  <si>
    <t>SDMZ COMERCIO E SERVICOS MEDICOS LTDA</t>
  </si>
  <si>
    <t xml:space="preserve">ORTOBRAS INDUSTRIA E COMERCIO DE ORTOPEDIA LTDA </t>
  </si>
  <si>
    <t>SERVIMED COMERCIAL LTDA</t>
  </si>
  <si>
    <t>GR SERVICOS E ALIMENTACAO LTDA</t>
  </si>
  <si>
    <t>CIRURGICA FERNANDES COM DE MAT CIRURG E HOSPIT SOC LTDA</t>
  </si>
  <si>
    <t>CARCI IND E COM APARELHOS CIRURGICOS E ORTOPEDICOS EIRELI</t>
  </si>
  <si>
    <t>MEDICAMENTAL HOSPITALAR LTDA</t>
  </si>
  <si>
    <t>INOVAMED HOSPITALAR LTDA</t>
  </si>
  <si>
    <t>INSTITUTO DE TECNOLOGIA ASSISTIVA LTDA EPP</t>
  </si>
  <si>
    <t>DIPHA DISTRIBUIDORA PHARMACEUTICA LTDA</t>
  </si>
  <si>
    <t>PRECISION COMERCIAL DIST DE PROD MEDICO  HOSPITALARES LTDA</t>
  </si>
  <si>
    <t>ESPUMABRAZ INDUSTRIA E COM DE ESPUMAS DE POLIURETANO LTDA</t>
  </si>
  <si>
    <t>JOSE VAGNER LIMA DA SILVA</t>
  </si>
  <si>
    <t>M.N.P. CUSTODIO COMERCIO DE PRODUTOS HOSPITALARES LTDA</t>
  </si>
  <si>
    <t>SUPERMED COM E IMP DE PRODUTOS MEDICOS E HOSPITALARES LTDA</t>
  </si>
  <si>
    <t>INDUMED COMERCIO IMPORTACAO E EXPORTACAO</t>
  </si>
  <si>
    <t>CBS MEDICO CIENTIFICA LTDA</t>
  </si>
  <si>
    <t>FUTURA COM DE PROD MEDICOS HOSP LTDA</t>
  </si>
  <si>
    <t>CRISMED COMERCIAL HOSPITALAR LTDA</t>
  </si>
  <si>
    <t>FOX INDUSTRIA E COMERCIO DE MATERIAIS ME</t>
  </si>
  <si>
    <t>DE PAULI COMERCIO REPRESENTACAO IMPORTACAO E EXPORTACAO LTDA</t>
  </si>
  <si>
    <t>PAULO CARNEIRO DE LUCENA ME</t>
  </si>
  <si>
    <t>CIRURGICA SAO JOSE LTDA</t>
  </si>
  <si>
    <t>WIDE STOCK COMERCIO E DISTRIBUICAO LTDA</t>
  </si>
  <si>
    <t>METALPLAY INDUSTRIA E COMERCIO LTDA - ME</t>
  </si>
  <si>
    <t>POLAR FIX IND E COM DE PRODUTOS HOSPITALARES LTDA</t>
  </si>
  <si>
    <t>ORTOBRAS INDUSTRIA E COMERCIO DE ORTOPEDIA LTDA</t>
  </si>
  <si>
    <t>CPL MEDICALS PRODUTOS MEDICOS LTDA</t>
  </si>
  <si>
    <t>LABORATORIOS B BRAUN S.A.</t>
  </si>
  <si>
    <t>WERBRAN DISTRIBUIDORA DE MEDICAMENTOS LTDA</t>
  </si>
  <si>
    <t>ORTOPEDIA JAGUARIBE INDUSTRIA E COMERCIO LTDA</t>
  </si>
  <si>
    <t>EFECTIV IMP, COM E SERV DE ACESS E EQUIPAMENTOS MEDICOS LTDA</t>
  </si>
  <si>
    <t>DESPESAS FINANCEIRAS</t>
  </si>
  <si>
    <t>-</t>
  </si>
  <si>
    <t>TARIFA COBRADA INDEVIDAMENTE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</si>
</sst>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1" fillId="0" borderId="0" xfId="5"/>
    <xf numFmtId="0" fontId="11" fillId="0" borderId="0" xfId="4" applyFont="1" applyAlignment="1">
      <alignment vertical="center"/>
    </xf>
    <xf numFmtId="0" fontId="12" fillId="0" borderId="2" xfId="4" applyFont="1" applyBorder="1" applyAlignment="1">
      <alignment vertical="center" wrapText="1"/>
    </xf>
    <xf numFmtId="4" fontId="12" fillId="0" borderId="3" xfId="4" applyNumberFormat="1" applyFont="1" applyBorder="1" applyAlignment="1">
      <alignment vertical="center"/>
    </xf>
    <xf numFmtId="0" fontId="13" fillId="0" borderId="4" xfId="4" applyFont="1" applyBorder="1" applyAlignment="1">
      <alignment horizontal="left" vertical="center" wrapText="1"/>
    </xf>
    <xf numFmtId="4" fontId="13" fillId="0" borderId="5" xfId="4" applyNumberFormat="1" applyFont="1" applyBorder="1" applyAlignment="1">
      <alignment vertical="center"/>
    </xf>
    <xf numFmtId="0" fontId="12" fillId="0" borderId="0" xfId="4" applyFont="1" applyAlignment="1">
      <alignment horizontal="left" vertical="center" wrapText="1"/>
    </xf>
    <xf numFmtId="4" fontId="12" fillId="0" borderId="0" xfId="4" applyNumberFormat="1" applyFont="1" applyAlignment="1">
      <alignment vertical="center"/>
    </xf>
    <xf numFmtId="0" fontId="12" fillId="3" borderId="4" xfId="4" applyFont="1" applyFill="1" applyBorder="1" applyAlignment="1">
      <alignment horizontal="left" vertical="center" wrapText="1"/>
    </xf>
    <xf numFmtId="4" fontId="12" fillId="3" borderId="5" xfId="4" applyNumberFormat="1" applyFont="1" applyFill="1" applyBorder="1" applyAlignment="1">
      <alignment vertical="center"/>
    </xf>
    <xf numFmtId="0" fontId="14" fillId="0" borderId="0" xfId="4" applyFont="1" applyAlignment="1">
      <alignment vertical="center" wrapText="1"/>
    </xf>
    <xf numFmtId="4" fontId="14" fillId="0" borderId="0" xfId="4" applyNumberFormat="1" applyFont="1" applyAlignment="1">
      <alignment vertical="center"/>
    </xf>
    <xf numFmtId="4" fontId="13" fillId="0" borderId="5" xfId="4" applyNumberFormat="1" applyFont="1" applyBorder="1" applyAlignment="1">
      <alignment horizontal="right" vertical="center"/>
    </xf>
    <xf numFmtId="4" fontId="1" fillId="0" borderId="0" xfId="5" applyNumberFormat="1"/>
    <xf numFmtId="0" fontId="12" fillId="3" borderId="4" xfId="4" applyFont="1" applyFill="1" applyBorder="1" applyAlignment="1">
      <alignment horizontal="left" vertical="center"/>
    </xf>
    <xf numFmtId="4" fontId="15" fillId="3" borderId="5" xfId="4" applyNumberFormat="1" applyFont="1" applyFill="1" applyBorder="1" applyAlignment="1">
      <alignment vertical="center"/>
    </xf>
    <xf numFmtId="0" fontId="11" fillId="0" borderId="0" xfId="4" applyFont="1"/>
    <xf numFmtId="4" fontId="11" fillId="0" borderId="0" xfId="4" applyNumberFormat="1" applyFont="1"/>
    <xf numFmtId="0" fontId="16" fillId="4" borderId="6" xfId="4" applyFont="1" applyFill="1" applyBorder="1" applyAlignment="1">
      <alignment vertical="center"/>
    </xf>
    <xf numFmtId="166" fontId="16" fillId="4" borderId="7" xfId="4" applyNumberFormat="1" applyFont="1" applyFill="1" applyBorder="1" applyAlignment="1">
      <alignment vertical="center"/>
    </xf>
    <xf numFmtId="0" fontId="17" fillId="0" borderId="0" xfId="4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 indent="1"/>
    </xf>
    <xf numFmtId="14" fontId="1" fillId="0" borderId="0" xfId="2" applyNumberFormat="1" applyAlignment="1">
      <alignment horizontal="left" indent="1"/>
    </xf>
    <xf numFmtId="0" fontId="1" fillId="0" borderId="0" xfId="2" applyAlignment="1">
      <alignment horizontal="left" indent="2"/>
    </xf>
    <xf numFmtId="4" fontId="1" fillId="0" borderId="0" xfId="2" applyNumberFormat="1" applyAlignment="1">
      <alignment horizontal="right"/>
    </xf>
    <xf numFmtId="0" fontId="1" fillId="0" borderId="0" xfId="2"/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 wrapText="1"/>
    </xf>
    <xf numFmtId="0" fontId="21" fillId="0" borderId="0" xfId="2" applyFont="1" applyAlignment="1">
      <alignment horizontal="center" vertical="center" wrapText="1"/>
    </xf>
    <xf numFmtId="164" fontId="2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23" fillId="5" borderId="1" xfId="2" applyFont="1" applyFill="1" applyBorder="1" applyAlignment="1">
      <alignment horizontal="center" vertical="center"/>
    </xf>
    <xf numFmtId="0" fontId="23" fillId="5" borderId="1" xfId="2" applyFont="1" applyFill="1" applyBorder="1" applyAlignment="1">
      <alignment horizontal="left" vertical="center" indent="1"/>
    </xf>
    <xf numFmtId="0" fontId="23" fillId="5" borderId="1" xfId="2" applyFont="1" applyFill="1" applyBorder="1" applyAlignment="1">
      <alignment horizontal="left" vertical="center" indent="2"/>
    </xf>
    <xf numFmtId="14" fontId="24" fillId="5" borderId="1" xfId="2" applyNumberFormat="1" applyFont="1" applyFill="1" applyBorder="1" applyAlignment="1">
      <alignment horizontal="center" vertical="center"/>
    </xf>
    <xf numFmtId="14" fontId="24" fillId="5" borderId="1" xfId="2" applyNumberFormat="1" applyFont="1" applyFill="1" applyBorder="1" applyAlignment="1">
      <alignment horizontal="center" vertical="center" wrapText="1"/>
    </xf>
    <xf numFmtId="0" fontId="25" fillId="0" borderId="0" xfId="2" applyFont="1"/>
    <xf numFmtId="0" fontId="26" fillId="0" borderId="1" xfId="6" quotePrefix="1" applyNumberFormat="1" applyFont="1" applyFill="1" applyBorder="1" applyAlignment="1">
      <alignment horizontal="center" vertical="center"/>
    </xf>
    <xf numFmtId="0" fontId="27" fillId="0" borderId="1" xfId="6" applyNumberFormat="1" applyFont="1" applyFill="1" applyBorder="1" applyAlignment="1">
      <alignment horizontal="center" vertical="center"/>
    </xf>
    <xf numFmtId="0" fontId="27" fillId="0" borderId="1" xfId="6" applyNumberFormat="1" applyFont="1" applyFill="1" applyBorder="1" applyAlignment="1">
      <alignment horizontal="left" vertical="center" indent="1"/>
    </xf>
    <xf numFmtId="43" fontId="27" fillId="0" borderId="1" xfId="6" applyFont="1" applyFill="1" applyBorder="1" applyAlignment="1">
      <alignment horizontal="left" vertical="center" indent="1"/>
    </xf>
    <xf numFmtId="4" fontId="27" fillId="0" borderId="1" xfId="2" applyNumberFormat="1" applyFont="1" applyBorder="1" applyAlignment="1">
      <alignment horizontal="right" vertical="center"/>
    </xf>
    <xf numFmtId="165" fontId="27" fillId="0" borderId="1" xfId="2" applyNumberFormat="1" applyFont="1" applyBorder="1" applyAlignment="1">
      <alignment horizontal="center" vertical="center"/>
    </xf>
    <xf numFmtId="164" fontId="28" fillId="5" borderId="11" xfId="2" applyNumberFormat="1" applyFont="1" applyFill="1" applyBorder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17" fontId="6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8" fillId="5" borderId="8" xfId="2" applyFont="1" applyFill="1" applyBorder="1" applyAlignment="1">
      <alignment horizontal="left" vertical="center" indent="1"/>
    </xf>
    <xf numFmtId="0" fontId="28" fillId="5" borderId="9" xfId="2" applyFont="1" applyFill="1" applyBorder="1" applyAlignment="1">
      <alignment horizontal="left" vertical="center" indent="1"/>
    </xf>
    <xf numFmtId="0" fontId="28" fillId="5" borderId="10" xfId="2" applyFont="1" applyFill="1" applyBorder="1" applyAlignment="1">
      <alignment horizontal="left" vertical="center" indent="1"/>
    </xf>
  </cellXfs>
  <cellStyles count="7">
    <cellStyle name="Normal" xfId="0" builtinId="0"/>
    <cellStyle name="Normal 12" xfId="1" xr:uid="{F32DF477-E93F-4A2D-A1A1-91D037ED4037}"/>
    <cellStyle name="Normal 2 2 2 2 12 2" xfId="4" xr:uid="{27E90965-F0A1-430C-A697-AAC7FF5456A9}"/>
    <cellStyle name="Normal 3 3" xfId="2" xr:uid="{3CCE18FF-209A-4836-B907-F2D380CF153A}"/>
    <cellStyle name="Normal 4 2" xfId="5" xr:uid="{F631CFC6-450C-4B09-AC9B-AF5F50A523CA}"/>
    <cellStyle name="Normal 5" xfId="3" xr:uid="{FB665556-24B8-4632-97B0-2D2F186A2551}"/>
    <cellStyle name="Vírgula 2" xfId="6" xr:uid="{B859FC73-995B-4336-BDC8-5B0C19B8BEF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5D96B5-EB2C-4E7A-A9AF-548CA0C3A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600075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E47B25-8C40-4C4E-AFDF-7FDA411F2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47625</xdr:rowOff>
    </xdr:from>
    <xdr:to>
      <xdr:col>9</xdr:col>
      <xdr:colOff>561975</xdr:colOff>
      <xdr:row>29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74CAE6-1DB3-439A-B5B1-B0C2EB018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9625"/>
          <a:ext cx="6048375" cy="481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15128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2F1321-E450-4B35-A4E2-80998BA4E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2C62B-A87C-4460-A464-0CA86B53B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3706475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AF26-EAFD-44F6-9553-D570778A1F79}">
  <sheetPr>
    <tabColor theme="9" tint="0.79998168889431442"/>
  </sheetPr>
  <dimension ref="A1:N8"/>
  <sheetViews>
    <sheetView showGridLines="0" zoomScale="70" zoomScaleNormal="70" workbookViewId="0">
      <selection activeCell="F12" sqref="F12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51" t="s">
        <v>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51.75" customHeight="1" x14ac:dyDescent="0.2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86.2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ht="30.75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2" customFormat="1" ht="30.75" x14ac:dyDescent="0.25">
      <c r="A5" s="52" t="s">
        <v>10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s="2" customFormat="1" ht="35.25" customHeight="1" x14ac:dyDescent="0.25">
      <c r="A6" s="53" t="s">
        <v>21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190.5" customHeight="1" x14ac:dyDescent="0.25">
      <c r="A7" s="55" t="s">
        <v>23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9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A4F0-2B84-45FC-83F1-2CB0EC6B989B}">
  <dimension ref="A1"/>
  <sheetViews>
    <sheetView showGridLines="0" workbookViewId="0">
      <selection activeCell="I18" sqref="I18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9B54-32D1-4829-BDF5-AAB593DB083D}">
  <sheetPr>
    <tabColor theme="9" tint="0.79998168889431442"/>
  </sheetPr>
  <dimension ref="A1:D21"/>
  <sheetViews>
    <sheetView showGridLines="0" zoomScaleNormal="100" workbookViewId="0">
      <selection activeCell="E15" sqref="E15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56" t="s">
        <v>4</v>
      </c>
      <c r="B3" s="56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5</v>
      </c>
      <c r="B6" s="7">
        <v>1091657.0600000005</v>
      </c>
    </row>
    <row r="7" spans="1:4" ht="27.6" customHeight="1" x14ac:dyDescent="0.25">
      <c r="A7" s="8" t="s">
        <v>6</v>
      </c>
      <c r="B7" s="9">
        <v>10287.76</v>
      </c>
    </row>
    <row r="8" spans="1:4" x14ac:dyDescent="0.25">
      <c r="A8" s="10"/>
      <c r="B8" s="11"/>
    </row>
    <row r="9" spans="1:4" x14ac:dyDescent="0.25">
      <c r="A9" s="12" t="s">
        <v>7</v>
      </c>
      <c r="B9" s="13">
        <f>B7</f>
        <v>10287.76</v>
      </c>
    </row>
    <row r="10" spans="1:4" x14ac:dyDescent="0.25">
      <c r="A10" s="10"/>
      <c r="B10" s="11"/>
    </row>
    <row r="11" spans="1:4" ht="27.6" customHeight="1" x14ac:dyDescent="0.25">
      <c r="A11" s="14" t="s">
        <v>8</v>
      </c>
      <c r="B11" s="15"/>
    </row>
    <row r="12" spans="1:4" ht="27.6" customHeight="1" x14ac:dyDescent="0.25">
      <c r="A12" s="8" t="s">
        <v>22</v>
      </c>
      <c r="B12" s="16">
        <f>'COMPOSIÇÃO DAS DESPESAS'!F346</f>
        <v>-452433.64999999956</v>
      </c>
      <c r="C12" s="17"/>
      <c r="D12" s="17"/>
    </row>
    <row r="13" spans="1:4" ht="27.6" customHeight="1" x14ac:dyDescent="0.25">
      <c r="A13" s="8" t="s">
        <v>70</v>
      </c>
      <c r="B13" s="16">
        <v>-1.6</v>
      </c>
      <c r="C13" s="17"/>
      <c r="D13" s="17"/>
    </row>
    <row r="14" spans="1:4" x14ac:dyDescent="0.25">
      <c r="A14" s="10"/>
      <c r="B14" s="11"/>
    </row>
    <row r="15" spans="1:4" ht="27.6" customHeight="1" x14ac:dyDescent="0.25">
      <c r="A15" s="18" t="s">
        <v>7</v>
      </c>
      <c r="B15" s="19">
        <f>B12</f>
        <v>-452433.64999999956</v>
      </c>
      <c r="C15" s="17"/>
    </row>
    <row r="16" spans="1:4" x14ac:dyDescent="0.25">
      <c r="B16" s="21"/>
    </row>
    <row r="17" spans="1:2" ht="27.6" customHeight="1" thickBot="1" x14ac:dyDescent="0.3">
      <c r="A17" s="22" t="s">
        <v>1</v>
      </c>
      <c r="B17" s="23">
        <f>B6+B9+B15</f>
        <v>649511.17000000097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385A-A161-4139-BC49-7B666E678DC4}">
  <sheetPr>
    <tabColor theme="6" tint="0.79998168889431442"/>
  </sheetPr>
  <dimension ref="A1:G346"/>
  <sheetViews>
    <sheetView showGridLines="0" tabSelected="1" topLeftCell="A333" zoomScaleNormal="100" workbookViewId="0">
      <selection activeCell="E352" sqref="E352"/>
    </sheetView>
  </sheetViews>
  <sheetFormatPr defaultRowHeight="15" x14ac:dyDescent="0.25"/>
  <cols>
    <col min="1" max="1" width="6.140625" style="26" customWidth="1"/>
    <col min="2" max="2" width="18.42578125" style="26" customWidth="1"/>
    <col min="3" max="3" width="42.7109375" style="27" bestFit="1" customWidth="1"/>
    <col min="4" max="4" width="24" style="27" bestFit="1" customWidth="1"/>
    <col min="5" max="5" width="66.28515625" style="27" bestFit="1" customWidth="1"/>
    <col min="6" max="6" width="16.140625" style="30" bestFit="1" customWidth="1"/>
    <col min="7" max="7" width="14.85546875" style="28" customWidth="1"/>
    <col min="8" max="16384" width="9.140625" style="31"/>
  </cols>
  <sheetData>
    <row r="1" spans="1:7" s="25" customFormat="1" ht="53.25" customHeight="1" x14ac:dyDescent="0.25">
      <c r="A1" s="57"/>
      <c r="B1" s="57"/>
      <c r="C1" s="57"/>
      <c r="D1" s="57"/>
      <c r="E1" s="57"/>
      <c r="F1" s="57"/>
      <c r="G1" s="57"/>
    </row>
    <row r="2" spans="1:7" ht="12" customHeight="1" x14ac:dyDescent="0.25">
      <c r="E2" s="28"/>
      <c r="F2" s="29"/>
      <c r="G2" s="30"/>
    </row>
    <row r="3" spans="1:7" s="32" customFormat="1" ht="20.100000000000001" customHeight="1" x14ac:dyDescent="0.25">
      <c r="A3" s="58" t="s">
        <v>13</v>
      </c>
      <c r="B3" s="58"/>
      <c r="C3" s="58"/>
      <c r="D3" s="58"/>
      <c r="E3" s="58"/>
      <c r="F3" s="58"/>
      <c r="G3" s="58"/>
    </row>
    <row r="4" spans="1:7" s="36" customFormat="1" ht="13.5" customHeight="1" x14ac:dyDescent="0.25">
      <c r="A4" s="33"/>
      <c r="B4" s="34"/>
      <c r="C4" s="33"/>
      <c r="D4" s="33"/>
      <c r="E4" s="33"/>
      <c r="F4" s="35"/>
      <c r="G4" s="33"/>
    </row>
    <row r="5" spans="1:7" s="42" customFormat="1" ht="27" customHeight="1" x14ac:dyDescent="0.2">
      <c r="A5" s="37" t="s">
        <v>14</v>
      </c>
      <c r="B5" s="37" t="s">
        <v>15</v>
      </c>
      <c r="C5" s="38" t="s">
        <v>16</v>
      </c>
      <c r="D5" s="37" t="s">
        <v>17</v>
      </c>
      <c r="E5" s="39" t="s">
        <v>18</v>
      </c>
      <c r="F5" s="40" t="s">
        <v>19</v>
      </c>
      <c r="G5" s="41" t="s">
        <v>20</v>
      </c>
    </row>
    <row r="6" spans="1:7" x14ac:dyDescent="0.25">
      <c r="A6" s="43">
        <v>1</v>
      </c>
      <c r="B6" s="44">
        <v>128509</v>
      </c>
      <c r="C6" s="45" t="s">
        <v>24</v>
      </c>
      <c r="D6" s="45" t="s">
        <v>22</v>
      </c>
      <c r="E6" s="46" t="s">
        <v>29</v>
      </c>
      <c r="F6" s="47">
        <v>-783.71</v>
      </c>
      <c r="G6" s="48">
        <v>45842</v>
      </c>
    </row>
    <row r="7" spans="1:7" x14ac:dyDescent="0.25">
      <c r="A7" s="43">
        <v>2</v>
      </c>
      <c r="B7" s="44">
        <v>128510</v>
      </c>
      <c r="C7" s="45" t="s">
        <v>24</v>
      </c>
      <c r="D7" s="45" t="s">
        <v>22</v>
      </c>
      <c r="E7" s="46" t="s">
        <v>29</v>
      </c>
      <c r="F7" s="47">
        <v>-783.71</v>
      </c>
      <c r="G7" s="48">
        <v>45842</v>
      </c>
    </row>
    <row r="8" spans="1:7" x14ac:dyDescent="0.25">
      <c r="A8" s="43">
        <v>3</v>
      </c>
      <c r="B8" s="44">
        <v>128511</v>
      </c>
      <c r="C8" s="45" t="s">
        <v>24</v>
      </c>
      <c r="D8" s="45" t="s">
        <v>22</v>
      </c>
      <c r="E8" s="46" t="s">
        <v>29</v>
      </c>
      <c r="F8" s="47">
        <v>-783.71</v>
      </c>
      <c r="G8" s="48">
        <v>45842</v>
      </c>
    </row>
    <row r="9" spans="1:7" x14ac:dyDescent="0.25">
      <c r="A9" s="43">
        <v>4</v>
      </c>
      <c r="B9" s="44">
        <v>131898</v>
      </c>
      <c r="C9" s="45" t="s">
        <v>24</v>
      </c>
      <c r="D9" s="45" t="s">
        <v>22</v>
      </c>
      <c r="E9" s="46" t="s">
        <v>29</v>
      </c>
      <c r="F9" s="47">
        <v>-783.71</v>
      </c>
      <c r="G9" s="48">
        <v>45842</v>
      </c>
    </row>
    <row r="10" spans="1:7" x14ac:dyDescent="0.25">
      <c r="A10" s="43">
        <v>5</v>
      </c>
      <c r="B10" s="44">
        <v>131899</v>
      </c>
      <c r="C10" s="45" t="s">
        <v>24</v>
      </c>
      <c r="D10" s="45" t="s">
        <v>22</v>
      </c>
      <c r="E10" s="46" t="s">
        <v>29</v>
      </c>
      <c r="F10" s="47">
        <v>-783.71</v>
      </c>
      <c r="G10" s="48">
        <v>45842</v>
      </c>
    </row>
    <row r="11" spans="1:7" x14ac:dyDescent="0.25">
      <c r="A11" s="43">
        <v>6</v>
      </c>
      <c r="B11" s="44">
        <v>131900</v>
      </c>
      <c r="C11" s="45" t="s">
        <v>24</v>
      </c>
      <c r="D11" s="45" t="s">
        <v>22</v>
      </c>
      <c r="E11" s="46" t="s">
        <v>29</v>
      </c>
      <c r="F11" s="47">
        <v>-145.97</v>
      </c>
      <c r="G11" s="48">
        <v>45842</v>
      </c>
    </row>
    <row r="12" spans="1:7" x14ac:dyDescent="0.25">
      <c r="A12" s="43">
        <v>7</v>
      </c>
      <c r="B12" s="44">
        <v>131901</v>
      </c>
      <c r="C12" s="45" t="s">
        <v>24</v>
      </c>
      <c r="D12" s="45" t="s">
        <v>22</v>
      </c>
      <c r="E12" s="46" t="s">
        <v>29</v>
      </c>
      <c r="F12" s="47">
        <v>-783.71</v>
      </c>
      <c r="G12" s="48">
        <v>45842</v>
      </c>
    </row>
    <row r="13" spans="1:7" x14ac:dyDescent="0.25">
      <c r="A13" s="43">
        <v>8</v>
      </c>
      <c r="B13" s="44">
        <v>131902</v>
      </c>
      <c r="C13" s="45" t="s">
        <v>24</v>
      </c>
      <c r="D13" s="45" t="s">
        <v>22</v>
      </c>
      <c r="E13" s="46" t="s">
        <v>29</v>
      </c>
      <c r="F13" s="47">
        <v>-783.71</v>
      </c>
      <c r="G13" s="48">
        <v>45842</v>
      </c>
    </row>
    <row r="14" spans="1:7" x14ac:dyDescent="0.25">
      <c r="A14" s="43">
        <v>9</v>
      </c>
      <c r="B14" s="44">
        <v>131912</v>
      </c>
      <c r="C14" s="45" t="s">
        <v>24</v>
      </c>
      <c r="D14" s="45" t="s">
        <v>22</v>
      </c>
      <c r="E14" s="46" t="s">
        <v>29</v>
      </c>
      <c r="F14" s="47">
        <v>-145.97</v>
      </c>
      <c r="G14" s="48">
        <v>45842</v>
      </c>
    </row>
    <row r="15" spans="1:7" x14ac:dyDescent="0.25">
      <c r="A15" s="43">
        <v>10</v>
      </c>
      <c r="B15" s="44">
        <v>262373</v>
      </c>
      <c r="C15" s="45" t="s">
        <v>24</v>
      </c>
      <c r="D15" s="45" t="s">
        <v>22</v>
      </c>
      <c r="E15" s="46" t="s">
        <v>30</v>
      </c>
      <c r="F15" s="47">
        <v>-560.72</v>
      </c>
      <c r="G15" s="48">
        <v>45842</v>
      </c>
    </row>
    <row r="16" spans="1:7" x14ac:dyDescent="0.25">
      <c r="A16" s="43">
        <v>11</v>
      </c>
      <c r="B16" s="44">
        <v>262374</v>
      </c>
      <c r="C16" s="45" t="s">
        <v>24</v>
      </c>
      <c r="D16" s="45" t="s">
        <v>22</v>
      </c>
      <c r="E16" s="46" t="s">
        <v>30</v>
      </c>
      <c r="F16" s="47">
        <v>-408.8</v>
      </c>
      <c r="G16" s="48">
        <v>45842</v>
      </c>
    </row>
    <row r="17" spans="1:7" x14ac:dyDescent="0.25">
      <c r="A17" s="43">
        <v>12</v>
      </c>
      <c r="B17" s="44">
        <v>262375</v>
      </c>
      <c r="C17" s="45" t="s">
        <v>24</v>
      </c>
      <c r="D17" s="45" t="s">
        <v>22</v>
      </c>
      <c r="E17" s="46" t="s">
        <v>30</v>
      </c>
      <c r="F17" s="47">
        <v>-371.92</v>
      </c>
      <c r="G17" s="48">
        <v>45842</v>
      </c>
    </row>
    <row r="18" spans="1:7" x14ac:dyDescent="0.25">
      <c r="A18" s="43">
        <v>13</v>
      </c>
      <c r="B18" s="44">
        <v>262376</v>
      </c>
      <c r="C18" s="45" t="s">
        <v>24</v>
      </c>
      <c r="D18" s="45" t="s">
        <v>22</v>
      </c>
      <c r="E18" s="46" t="s">
        <v>30</v>
      </c>
      <c r="F18" s="47">
        <v>-371.92</v>
      </c>
      <c r="G18" s="48">
        <v>45842</v>
      </c>
    </row>
    <row r="19" spans="1:7" x14ac:dyDescent="0.25">
      <c r="A19" s="43">
        <v>14</v>
      </c>
      <c r="B19" s="44">
        <v>262377</v>
      </c>
      <c r="C19" s="45" t="s">
        <v>24</v>
      </c>
      <c r="D19" s="45" t="s">
        <v>22</v>
      </c>
      <c r="E19" s="46" t="s">
        <v>30</v>
      </c>
      <c r="F19" s="47">
        <v>-371.92</v>
      </c>
      <c r="G19" s="48">
        <v>45842</v>
      </c>
    </row>
    <row r="20" spans="1:7" x14ac:dyDescent="0.25">
      <c r="A20" s="43">
        <v>15</v>
      </c>
      <c r="B20" s="44">
        <v>262378</v>
      </c>
      <c r="C20" s="45" t="s">
        <v>24</v>
      </c>
      <c r="D20" s="45" t="s">
        <v>22</v>
      </c>
      <c r="E20" s="46" t="s">
        <v>30</v>
      </c>
      <c r="F20" s="47">
        <v>-371.92</v>
      </c>
      <c r="G20" s="48">
        <v>45842</v>
      </c>
    </row>
    <row r="21" spans="1:7" x14ac:dyDescent="0.25">
      <c r="A21" s="43">
        <v>16</v>
      </c>
      <c r="B21" s="44">
        <v>262379</v>
      </c>
      <c r="C21" s="45" t="s">
        <v>24</v>
      </c>
      <c r="D21" s="45" t="s">
        <v>22</v>
      </c>
      <c r="E21" s="46" t="s">
        <v>30</v>
      </c>
      <c r="F21" s="47">
        <v>-371.92</v>
      </c>
      <c r="G21" s="48">
        <v>45842</v>
      </c>
    </row>
    <row r="22" spans="1:7" x14ac:dyDescent="0.25">
      <c r="A22" s="43">
        <v>17</v>
      </c>
      <c r="B22" s="44">
        <v>262380</v>
      </c>
      <c r="C22" s="45" t="s">
        <v>24</v>
      </c>
      <c r="D22" s="45" t="s">
        <v>22</v>
      </c>
      <c r="E22" s="46" t="s">
        <v>30</v>
      </c>
      <c r="F22" s="47">
        <v>-371.92</v>
      </c>
      <c r="G22" s="48">
        <v>45842</v>
      </c>
    </row>
    <row r="23" spans="1:7" x14ac:dyDescent="0.25">
      <c r="A23" s="43">
        <v>18</v>
      </c>
      <c r="B23" s="44">
        <v>262381</v>
      </c>
      <c r="C23" s="45" t="s">
        <v>24</v>
      </c>
      <c r="D23" s="45" t="s">
        <v>22</v>
      </c>
      <c r="E23" s="46" t="s">
        <v>30</v>
      </c>
      <c r="F23" s="47">
        <v>-371.92</v>
      </c>
      <c r="G23" s="48">
        <v>45842</v>
      </c>
    </row>
    <row r="24" spans="1:7" x14ac:dyDescent="0.25">
      <c r="A24" s="43">
        <v>19</v>
      </c>
      <c r="B24" s="44">
        <v>262382</v>
      </c>
      <c r="C24" s="45" t="s">
        <v>24</v>
      </c>
      <c r="D24" s="45" t="s">
        <v>22</v>
      </c>
      <c r="E24" s="46" t="s">
        <v>30</v>
      </c>
      <c r="F24" s="47">
        <v>-53.76</v>
      </c>
      <c r="G24" s="48">
        <v>45842</v>
      </c>
    </row>
    <row r="25" spans="1:7" x14ac:dyDescent="0.25">
      <c r="A25" s="43">
        <v>20</v>
      </c>
      <c r="B25" s="44">
        <v>262383</v>
      </c>
      <c r="C25" s="45" t="s">
        <v>24</v>
      </c>
      <c r="D25" s="45" t="s">
        <v>22</v>
      </c>
      <c r="E25" s="46" t="s">
        <v>30</v>
      </c>
      <c r="F25" s="47">
        <v>-53.76</v>
      </c>
      <c r="G25" s="48">
        <v>45842</v>
      </c>
    </row>
    <row r="26" spans="1:7" x14ac:dyDescent="0.25">
      <c r="A26" s="43">
        <v>21</v>
      </c>
      <c r="B26" s="44">
        <v>262384</v>
      </c>
      <c r="C26" s="45" t="s">
        <v>24</v>
      </c>
      <c r="D26" s="45" t="s">
        <v>22</v>
      </c>
      <c r="E26" s="46" t="s">
        <v>30</v>
      </c>
      <c r="F26" s="47">
        <v>-53.76</v>
      </c>
      <c r="G26" s="48">
        <v>45842</v>
      </c>
    </row>
    <row r="27" spans="1:7" x14ac:dyDescent="0.25">
      <c r="A27" s="43">
        <v>22</v>
      </c>
      <c r="B27" s="44">
        <v>262385</v>
      </c>
      <c r="C27" s="45" t="s">
        <v>24</v>
      </c>
      <c r="D27" s="45" t="s">
        <v>22</v>
      </c>
      <c r="E27" s="46" t="s">
        <v>30</v>
      </c>
      <c r="F27" s="47">
        <v>-53.76</v>
      </c>
      <c r="G27" s="48">
        <v>45842</v>
      </c>
    </row>
    <row r="28" spans="1:7" x14ac:dyDescent="0.25">
      <c r="A28" s="43">
        <v>23</v>
      </c>
      <c r="B28" s="44">
        <v>262386</v>
      </c>
      <c r="C28" s="45" t="s">
        <v>24</v>
      </c>
      <c r="D28" s="45" t="s">
        <v>22</v>
      </c>
      <c r="E28" s="46" t="s">
        <v>30</v>
      </c>
      <c r="F28" s="47">
        <v>-53.76</v>
      </c>
      <c r="G28" s="48">
        <v>45842</v>
      </c>
    </row>
    <row r="29" spans="1:7" x14ac:dyDescent="0.25">
      <c r="A29" s="43">
        <v>24</v>
      </c>
      <c r="B29" s="44">
        <v>262387</v>
      </c>
      <c r="C29" s="45" t="s">
        <v>24</v>
      </c>
      <c r="D29" s="45" t="s">
        <v>22</v>
      </c>
      <c r="E29" s="46" t="s">
        <v>30</v>
      </c>
      <c r="F29" s="47">
        <v>-67.58</v>
      </c>
      <c r="G29" s="48">
        <v>45842</v>
      </c>
    </row>
    <row r="30" spans="1:7" x14ac:dyDescent="0.25">
      <c r="A30" s="43">
        <v>25</v>
      </c>
      <c r="B30" s="44">
        <v>262388</v>
      </c>
      <c r="C30" s="45" t="s">
        <v>24</v>
      </c>
      <c r="D30" s="45" t="s">
        <v>22</v>
      </c>
      <c r="E30" s="46" t="s">
        <v>30</v>
      </c>
      <c r="F30" s="47">
        <v>-67.58</v>
      </c>
      <c r="G30" s="48">
        <v>45842</v>
      </c>
    </row>
    <row r="31" spans="1:7" x14ac:dyDescent="0.25">
      <c r="A31" s="43">
        <v>26</v>
      </c>
      <c r="B31" s="44">
        <v>262389</v>
      </c>
      <c r="C31" s="45" t="s">
        <v>24</v>
      </c>
      <c r="D31" s="45" t="s">
        <v>22</v>
      </c>
      <c r="E31" s="46" t="s">
        <v>30</v>
      </c>
      <c r="F31" s="47">
        <v>-109.1</v>
      </c>
      <c r="G31" s="48">
        <v>45842</v>
      </c>
    </row>
    <row r="32" spans="1:7" x14ac:dyDescent="0.25">
      <c r="A32" s="43">
        <v>27</v>
      </c>
      <c r="B32" s="44">
        <v>262390</v>
      </c>
      <c r="C32" s="45" t="s">
        <v>24</v>
      </c>
      <c r="D32" s="45" t="s">
        <v>22</v>
      </c>
      <c r="E32" s="46" t="s">
        <v>30</v>
      </c>
      <c r="F32" s="47">
        <v>-109.1</v>
      </c>
      <c r="G32" s="48">
        <v>45842</v>
      </c>
    </row>
    <row r="33" spans="1:7" x14ac:dyDescent="0.25">
      <c r="A33" s="43">
        <v>28</v>
      </c>
      <c r="B33" s="44">
        <v>262391</v>
      </c>
      <c r="C33" s="45" t="s">
        <v>24</v>
      </c>
      <c r="D33" s="45" t="s">
        <v>22</v>
      </c>
      <c r="E33" s="46" t="s">
        <v>30</v>
      </c>
      <c r="F33" s="47">
        <v>-109.1</v>
      </c>
      <c r="G33" s="48">
        <v>45842</v>
      </c>
    </row>
    <row r="34" spans="1:7" x14ac:dyDescent="0.25">
      <c r="A34" s="43">
        <v>29</v>
      </c>
      <c r="B34" s="44">
        <v>262392</v>
      </c>
      <c r="C34" s="45" t="s">
        <v>24</v>
      </c>
      <c r="D34" s="45" t="s">
        <v>22</v>
      </c>
      <c r="E34" s="46" t="s">
        <v>30</v>
      </c>
      <c r="F34" s="47">
        <v>-109.1</v>
      </c>
      <c r="G34" s="48">
        <v>45842</v>
      </c>
    </row>
    <row r="35" spans="1:7" x14ac:dyDescent="0.25">
      <c r="A35" s="43">
        <v>30</v>
      </c>
      <c r="B35" s="44">
        <v>262709</v>
      </c>
      <c r="C35" s="45" t="s">
        <v>24</v>
      </c>
      <c r="D35" s="45" t="s">
        <v>22</v>
      </c>
      <c r="E35" s="46" t="s">
        <v>30</v>
      </c>
      <c r="F35" s="47">
        <v>-194.62</v>
      </c>
      <c r="G35" s="48">
        <v>45842</v>
      </c>
    </row>
    <row r="36" spans="1:7" x14ac:dyDescent="0.25">
      <c r="A36" s="43">
        <v>31</v>
      </c>
      <c r="B36" s="44">
        <v>262721</v>
      </c>
      <c r="C36" s="45" t="s">
        <v>24</v>
      </c>
      <c r="D36" s="45" t="s">
        <v>22</v>
      </c>
      <c r="E36" s="46" t="s">
        <v>30</v>
      </c>
      <c r="F36" s="47">
        <v>-185.96</v>
      </c>
      <c r="G36" s="48">
        <v>45842</v>
      </c>
    </row>
    <row r="37" spans="1:7" x14ac:dyDescent="0.25">
      <c r="A37" s="43">
        <v>32</v>
      </c>
      <c r="B37" s="44">
        <v>262722</v>
      </c>
      <c r="C37" s="45" t="s">
        <v>24</v>
      </c>
      <c r="D37" s="45" t="s">
        <v>22</v>
      </c>
      <c r="E37" s="46" t="s">
        <v>30</v>
      </c>
      <c r="F37" s="47">
        <v>-371.92</v>
      </c>
      <c r="G37" s="48">
        <v>45842</v>
      </c>
    </row>
    <row r="38" spans="1:7" x14ac:dyDescent="0.25">
      <c r="A38" s="43">
        <v>33</v>
      </c>
      <c r="B38" s="44">
        <v>262723</v>
      </c>
      <c r="C38" s="45" t="s">
        <v>24</v>
      </c>
      <c r="D38" s="45" t="s">
        <v>22</v>
      </c>
      <c r="E38" s="46" t="s">
        <v>30</v>
      </c>
      <c r="F38" s="47">
        <v>-371.92</v>
      </c>
      <c r="G38" s="48">
        <v>45842</v>
      </c>
    </row>
    <row r="39" spans="1:7" x14ac:dyDescent="0.25">
      <c r="A39" s="43">
        <v>34</v>
      </c>
      <c r="B39" s="44">
        <v>262724</v>
      </c>
      <c r="C39" s="45" t="s">
        <v>24</v>
      </c>
      <c r="D39" s="45" t="s">
        <v>22</v>
      </c>
      <c r="E39" s="46" t="s">
        <v>30</v>
      </c>
      <c r="F39" s="47">
        <v>-371.92</v>
      </c>
      <c r="G39" s="48">
        <v>45842</v>
      </c>
    </row>
    <row r="40" spans="1:7" x14ac:dyDescent="0.25">
      <c r="A40" s="43">
        <v>35</v>
      </c>
      <c r="B40" s="44">
        <v>262725</v>
      </c>
      <c r="C40" s="45" t="s">
        <v>24</v>
      </c>
      <c r="D40" s="45" t="s">
        <v>22</v>
      </c>
      <c r="E40" s="46" t="s">
        <v>30</v>
      </c>
      <c r="F40" s="47">
        <v>-185.96</v>
      </c>
      <c r="G40" s="48">
        <v>45842</v>
      </c>
    </row>
    <row r="41" spans="1:7" x14ac:dyDescent="0.25">
      <c r="A41" s="43">
        <v>36</v>
      </c>
      <c r="B41" s="44">
        <v>262726</v>
      </c>
      <c r="C41" s="45" t="s">
        <v>24</v>
      </c>
      <c r="D41" s="45" t="s">
        <v>22</v>
      </c>
      <c r="E41" s="46" t="s">
        <v>30</v>
      </c>
      <c r="F41" s="47">
        <v>-185.96</v>
      </c>
      <c r="G41" s="48">
        <v>45842</v>
      </c>
    </row>
    <row r="42" spans="1:7" x14ac:dyDescent="0.25">
      <c r="A42" s="43">
        <v>37</v>
      </c>
      <c r="B42" s="44">
        <v>262727</v>
      </c>
      <c r="C42" s="45" t="s">
        <v>24</v>
      </c>
      <c r="D42" s="45" t="s">
        <v>22</v>
      </c>
      <c r="E42" s="46" t="s">
        <v>30</v>
      </c>
      <c r="F42" s="47">
        <v>-166.48</v>
      </c>
      <c r="G42" s="48">
        <v>45842</v>
      </c>
    </row>
    <row r="43" spans="1:7" x14ac:dyDescent="0.25">
      <c r="A43" s="43">
        <v>38</v>
      </c>
      <c r="B43" s="44">
        <v>262728</v>
      </c>
      <c r="C43" s="45" t="s">
        <v>24</v>
      </c>
      <c r="D43" s="45" t="s">
        <v>22</v>
      </c>
      <c r="E43" s="46" t="s">
        <v>30</v>
      </c>
      <c r="F43" s="47">
        <v>-399.72</v>
      </c>
      <c r="G43" s="48">
        <v>45842</v>
      </c>
    </row>
    <row r="44" spans="1:7" x14ac:dyDescent="0.25">
      <c r="A44" s="43">
        <v>39</v>
      </c>
      <c r="B44" s="44">
        <v>262729</v>
      </c>
      <c r="C44" s="45" t="s">
        <v>24</v>
      </c>
      <c r="D44" s="45" t="s">
        <v>22</v>
      </c>
      <c r="E44" s="46" t="s">
        <v>30</v>
      </c>
      <c r="F44" s="47">
        <v>-399.72</v>
      </c>
      <c r="G44" s="48">
        <v>45842</v>
      </c>
    </row>
    <row r="45" spans="1:7" x14ac:dyDescent="0.25">
      <c r="A45" s="43">
        <v>40</v>
      </c>
      <c r="B45" s="44">
        <v>262730</v>
      </c>
      <c r="C45" s="45" t="s">
        <v>24</v>
      </c>
      <c r="D45" s="45" t="s">
        <v>22</v>
      </c>
      <c r="E45" s="46" t="s">
        <v>30</v>
      </c>
      <c r="F45" s="47">
        <v>-53.76</v>
      </c>
      <c r="G45" s="48">
        <v>45842</v>
      </c>
    </row>
    <row r="46" spans="1:7" x14ac:dyDescent="0.25">
      <c r="A46" s="43">
        <v>41</v>
      </c>
      <c r="B46" s="44">
        <v>262731</v>
      </c>
      <c r="C46" s="45" t="s">
        <v>24</v>
      </c>
      <c r="D46" s="45" t="s">
        <v>22</v>
      </c>
      <c r="E46" s="46" t="s">
        <v>30</v>
      </c>
      <c r="F46" s="47">
        <v>-109.1</v>
      </c>
      <c r="G46" s="48">
        <v>45842</v>
      </c>
    </row>
    <row r="47" spans="1:7" x14ac:dyDescent="0.25">
      <c r="A47" s="43">
        <v>42</v>
      </c>
      <c r="B47" s="44">
        <v>262732</v>
      </c>
      <c r="C47" s="45" t="s">
        <v>24</v>
      </c>
      <c r="D47" s="45" t="s">
        <v>22</v>
      </c>
      <c r="E47" s="46" t="s">
        <v>30</v>
      </c>
      <c r="F47" s="47">
        <v>-109.1</v>
      </c>
      <c r="G47" s="48">
        <v>45842</v>
      </c>
    </row>
    <row r="48" spans="1:7" x14ac:dyDescent="0.25">
      <c r="A48" s="43">
        <v>43</v>
      </c>
      <c r="B48" s="44">
        <v>262733</v>
      </c>
      <c r="C48" s="45" t="s">
        <v>24</v>
      </c>
      <c r="D48" s="45" t="s">
        <v>22</v>
      </c>
      <c r="E48" s="46" t="s">
        <v>30</v>
      </c>
      <c r="F48" s="47">
        <v>-67.58</v>
      </c>
      <c r="G48" s="48">
        <v>45842</v>
      </c>
    </row>
    <row r="49" spans="1:7" x14ac:dyDescent="0.25">
      <c r="A49" s="43">
        <v>44</v>
      </c>
      <c r="B49" s="44">
        <v>262943</v>
      </c>
      <c r="C49" s="45" t="s">
        <v>24</v>
      </c>
      <c r="D49" s="45" t="s">
        <v>22</v>
      </c>
      <c r="E49" s="46" t="s">
        <v>30</v>
      </c>
      <c r="F49" s="47">
        <v>-371.92</v>
      </c>
      <c r="G49" s="48">
        <v>45842</v>
      </c>
    </row>
    <row r="50" spans="1:7" x14ac:dyDescent="0.25">
      <c r="A50" s="43">
        <v>45</v>
      </c>
      <c r="B50" s="44">
        <v>262944</v>
      </c>
      <c r="C50" s="45" t="s">
        <v>24</v>
      </c>
      <c r="D50" s="45" t="s">
        <v>22</v>
      </c>
      <c r="E50" s="46" t="s">
        <v>30</v>
      </c>
      <c r="F50" s="47">
        <v>-280.36</v>
      </c>
      <c r="G50" s="48">
        <v>45842</v>
      </c>
    </row>
    <row r="51" spans="1:7" x14ac:dyDescent="0.25">
      <c r="A51" s="43">
        <v>46</v>
      </c>
      <c r="B51" s="44">
        <v>262945</v>
      </c>
      <c r="C51" s="45" t="s">
        <v>24</v>
      </c>
      <c r="D51" s="45" t="s">
        <v>22</v>
      </c>
      <c r="E51" s="46" t="s">
        <v>30</v>
      </c>
      <c r="F51" s="47">
        <v>-420.56</v>
      </c>
      <c r="G51" s="48">
        <v>45842</v>
      </c>
    </row>
    <row r="52" spans="1:7" x14ac:dyDescent="0.25">
      <c r="A52" s="43">
        <v>47</v>
      </c>
      <c r="B52" s="44">
        <v>262946</v>
      </c>
      <c r="C52" s="45" t="s">
        <v>24</v>
      </c>
      <c r="D52" s="45" t="s">
        <v>22</v>
      </c>
      <c r="E52" s="46" t="s">
        <v>30</v>
      </c>
      <c r="F52" s="47">
        <v>-308.97000000000003</v>
      </c>
      <c r="G52" s="48">
        <v>45842</v>
      </c>
    </row>
    <row r="53" spans="1:7" x14ac:dyDescent="0.25">
      <c r="A53" s="43">
        <v>48</v>
      </c>
      <c r="B53" s="44">
        <v>262947</v>
      </c>
      <c r="C53" s="45" t="s">
        <v>24</v>
      </c>
      <c r="D53" s="45" t="s">
        <v>22</v>
      </c>
      <c r="E53" s="46" t="s">
        <v>30</v>
      </c>
      <c r="F53" s="47">
        <v>-371.92</v>
      </c>
      <c r="G53" s="48">
        <v>45842</v>
      </c>
    </row>
    <row r="54" spans="1:7" x14ac:dyDescent="0.25">
      <c r="A54" s="43">
        <v>49</v>
      </c>
      <c r="B54" s="44">
        <v>262948</v>
      </c>
      <c r="C54" s="45" t="s">
        <v>24</v>
      </c>
      <c r="D54" s="45" t="s">
        <v>22</v>
      </c>
      <c r="E54" s="46" t="s">
        <v>30</v>
      </c>
      <c r="F54" s="47">
        <v>-280.36</v>
      </c>
      <c r="G54" s="48">
        <v>45842</v>
      </c>
    </row>
    <row r="55" spans="1:7" x14ac:dyDescent="0.25">
      <c r="A55" s="43">
        <v>50</v>
      </c>
      <c r="B55" s="44">
        <v>8083</v>
      </c>
      <c r="C55" s="45" t="s">
        <v>25</v>
      </c>
      <c r="D55" s="45" t="s">
        <v>22</v>
      </c>
      <c r="E55" s="46" t="s">
        <v>31</v>
      </c>
      <c r="F55" s="47">
        <v>-469.6</v>
      </c>
      <c r="G55" s="48">
        <v>45842</v>
      </c>
    </row>
    <row r="56" spans="1:7" x14ac:dyDescent="0.25">
      <c r="A56" s="43">
        <v>51</v>
      </c>
      <c r="B56" s="44">
        <v>604</v>
      </c>
      <c r="C56" s="45" t="s">
        <v>24</v>
      </c>
      <c r="D56" s="45" t="s">
        <v>22</v>
      </c>
      <c r="E56" s="46" t="s">
        <v>32</v>
      </c>
      <c r="F56" s="47">
        <v>-452.22</v>
      </c>
      <c r="G56" s="48">
        <v>45842</v>
      </c>
    </row>
    <row r="57" spans="1:7" x14ac:dyDescent="0.25">
      <c r="A57" s="43">
        <v>52</v>
      </c>
      <c r="B57" s="44">
        <v>605</v>
      </c>
      <c r="C57" s="45" t="s">
        <v>24</v>
      </c>
      <c r="D57" s="45" t="s">
        <v>22</v>
      </c>
      <c r="E57" s="46" t="s">
        <v>32</v>
      </c>
      <c r="F57" s="47">
        <v>-452.22</v>
      </c>
      <c r="G57" s="48">
        <v>45842</v>
      </c>
    </row>
    <row r="58" spans="1:7" x14ac:dyDescent="0.25">
      <c r="A58" s="43">
        <v>53</v>
      </c>
      <c r="B58" s="44">
        <v>606</v>
      </c>
      <c r="C58" s="45" t="s">
        <v>24</v>
      </c>
      <c r="D58" s="45" t="s">
        <v>22</v>
      </c>
      <c r="E58" s="46" t="s">
        <v>32</v>
      </c>
      <c r="F58" s="47">
        <v>-452.22</v>
      </c>
      <c r="G58" s="48">
        <v>45842</v>
      </c>
    </row>
    <row r="59" spans="1:7" x14ac:dyDescent="0.25">
      <c r="A59" s="43">
        <v>54</v>
      </c>
      <c r="B59" s="44">
        <v>607</v>
      </c>
      <c r="C59" s="45" t="s">
        <v>24</v>
      </c>
      <c r="D59" s="45" t="s">
        <v>22</v>
      </c>
      <c r="E59" s="46" t="s">
        <v>32</v>
      </c>
      <c r="F59" s="47">
        <v>-187</v>
      </c>
      <c r="G59" s="48">
        <v>45842</v>
      </c>
    </row>
    <row r="60" spans="1:7" x14ac:dyDescent="0.25">
      <c r="A60" s="43">
        <v>55</v>
      </c>
      <c r="B60" s="44">
        <v>608</v>
      </c>
      <c r="C60" s="45" t="s">
        <v>24</v>
      </c>
      <c r="D60" s="45" t="s">
        <v>22</v>
      </c>
      <c r="E60" s="46" t="s">
        <v>32</v>
      </c>
      <c r="F60" s="47">
        <v>-187</v>
      </c>
      <c r="G60" s="48">
        <v>45842</v>
      </c>
    </row>
    <row r="61" spans="1:7" x14ac:dyDescent="0.25">
      <c r="A61" s="43">
        <v>56</v>
      </c>
      <c r="B61" s="44">
        <v>609</v>
      </c>
      <c r="C61" s="45" t="s">
        <v>24</v>
      </c>
      <c r="D61" s="45" t="s">
        <v>22</v>
      </c>
      <c r="E61" s="46" t="s">
        <v>32</v>
      </c>
      <c r="F61" s="47">
        <v>-187</v>
      </c>
      <c r="G61" s="48">
        <v>45842</v>
      </c>
    </row>
    <row r="62" spans="1:7" x14ac:dyDescent="0.25">
      <c r="A62" s="43">
        <v>57</v>
      </c>
      <c r="B62" s="44">
        <v>610</v>
      </c>
      <c r="C62" s="45" t="s">
        <v>24</v>
      </c>
      <c r="D62" s="45" t="s">
        <v>22</v>
      </c>
      <c r="E62" s="46" t="s">
        <v>32</v>
      </c>
      <c r="F62" s="47">
        <v>-187</v>
      </c>
      <c r="G62" s="48">
        <v>45842</v>
      </c>
    </row>
    <row r="63" spans="1:7" x14ac:dyDescent="0.25">
      <c r="A63" s="43">
        <v>58</v>
      </c>
      <c r="B63" s="44">
        <v>611</v>
      </c>
      <c r="C63" s="45" t="s">
        <v>24</v>
      </c>
      <c r="D63" s="45" t="s">
        <v>22</v>
      </c>
      <c r="E63" s="46" t="s">
        <v>32</v>
      </c>
      <c r="F63" s="47">
        <v>-187</v>
      </c>
      <c r="G63" s="48">
        <v>45842</v>
      </c>
    </row>
    <row r="64" spans="1:7" x14ac:dyDescent="0.25">
      <c r="A64" s="43">
        <v>59</v>
      </c>
      <c r="B64" s="44">
        <v>612</v>
      </c>
      <c r="C64" s="45" t="s">
        <v>24</v>
      </c>
      <c r="D64" s="45" t="s">
        <v>22</v>
      </c>
      <c r="E64" s="46" t="s">
        <v>32</v>
      </c>
      <c r="F64" s="47">
        <v>-187</v>
      </c>
      <c r="G64" s="48">
        <v>45842</v>
      </c>
    </row>
    <row r="65" spans="1:7" x14ac:dyDescent="0.25">
      <c r="A65" s="43">
        <v>60</v>
      </c>
      <c r="B65" s="44">
        <v>613</v>
      </c>
      <c r="C65" s="45" t="s">
        <v>24</v>
      </c>
      <c r="D65" s="45" t="s">
        <v>22</v>
      </c>
      <c r="E65" s="46" t="s">
        <v>32</v>
      </c>
      <c r="F65" s="47">
        <v>-187</v>
      </c>
      <c r="G65" s="48">
        <v>45842</v>
      </c>
    </row>
    <row r="66" spans="1:7" x14ac:dyDescent="0.25">
      <c r="A66" s="43">
        <v>61</v>
      </c>
      <c r="B66" s="44">
        <v>4508</v>
      </c>
      <c r="C66" s="45" t="s">
        <v>24</v>
      </c>
      <c r="D66" s="45" t="s">
        <v>22</v>
      </c>
      <c r="E66" s="46" t="s">
        <v>33</v>
      </c>
      <c r="F66" s="47">
        <v>-13460.89</v>
      </c>
      <c r="G66" s="48">
        <v>45842</v>
      </c>
    </row>
    <row r="67" spans="1:7" x14ac:dyDescent="0.25">
      <c r="A67" s="43">
        <v>62</v>
      </c>
      <c r="B67" s="44">
        <v>4520</v>
      </c>
      <c r="C67" s="45" t="s">
        <v>24</v>
      </c>
      <c r="D67" s="45" t="s">
        <v>22</v>
      </c>
      <c r="E67" s="46" t="s">
        <v>33</v>
      </c>
      <c r="F67" s="47">
        <v>-721.89</v>
      </c>
      <c r="G67" s="48">
        <v>45842</v>
      </c>
    </row>
    <row r="68" spans="1:7" x14ac:dyDescent="0.25">
      <c r="A68" s="43">
        <v>63</v>
      </c>
      <c r="B68" s="44">
        <v>14290</v>
      </c>
      <c r="C68" s="45" t="s">
        <v>24</v>
      </c>
      <c r="D68" s="45" t="s">
        <v>22</v>
      </c>
      <c r="E68" s="46" t="s">
        <v>34</v>
      </c>
      <c r="F68" s="47">
        <v>-365.69</v>
      </c>
      <c r="G68" s="48">
        <v>45842</v>
      </c>
    </row>
    <row r="69" spans="1:7" x14ac:dyDescent="0.25">
      <c r="A69" s="43">
        <v>64</v>
      </c>
      <c r="B69" s="44">
        <v>14291</v>
      </c>
      <c r="C69" s="45" t="s">
        <v>24</v>
      </c>
      <c r="D69" s="45" t="s">
        <v>22</v>
      </c>
      <c r="E69" s="46" t="s">
        <v>34</v>
      </c>
      <c r="F69" s="47">
        <v>-365.69</v>
      </c>
      <c r="G69" s="48">
        <v>45842</v>
      </c>
    </row>
    <row r="70" spans="1:7" x14ac:dyDescent="0.25">
      <c r="A70" s="43">
        <v>65</v>
      </c>
      <c r="B70" s="44">
        <v>14292</v>
      </c>
      <c r="C70" s="45" t="s">
        <v>24</v>
      </c>
      <c r="D70" s="45" t="s">
        <v>22</v>
      </c>
      <c r="E70" s="46" t="s">
        <v>34</v>
      </c>
      <c r="F70" s="47">
        <v>-365.69</v>
      </c>
      <c r="G70" s="48">
        <v>45842</v>
      </c>
    </row>
    <row r="71" spans="1:7" x14ac:dyDescent="0.25">
      <c r="A71" s="43">
        <v>66</v>
      </c>
      <c r="B71" s="44">
        <v>14293</v>
      </c>
      <c r="C71" s="45" t="s">
        <v>24</v>
      </c>
      <c r="D71" s="45" t="s">
        <v>22</v>
      </c>
      <c r="E71" s="46" t="s">
        <v>34</v>
      </c>
      <c r="F71" s="47">
        <v>-365.69</v>
      </c>
      <c r="G71" s="48">
        <v>45842</v>
      </c>
    </row>
    <row r="72" spans="1:7" x14ac:dyDescent="0.25">
      <c r="A72" s="43">
        <v>67</v>
      </c>
      <c r="B72" s="44">
        <v>14294</v>
      </c>
      <c r="C72" s="45" t="s">
        <v>24</v>
      </c>
      <c r="D72" s="45" t="s">
        <v>22</v>
      </c>
      <c r="E72" s="46" t="s">
        <v>34</v>
      </c>
      <c r="F72" s="47">
        <v>-365.69</v>
      </c>
      <c r="G72" s="48">
        <v>45842</v>
      </c>
    </row>
    <row r="73" spans="1:7" x14ac:dyDescent="0.25">
      <c r="A73" s="43">
        <v>68</v>
      </c>
      <c r="B73" s="44">
        <v>14295</v>
      </c>
      <c r="C73" s="45" t="s">
        <v>24</v>
      </c>
      <c r="D73" s="45" t="s">
        <v>22</v>
      </c>
      <c r="E73" s="46" t="s">
        <v>34</v>
      </c>
      <c r="F73" s="47">
        <v>-295.85000000000002</v>
      </c>
      <c r="G73" s="48">
        <v>45842</v>
      </c>
    </row>
    <row r="74" spans="1:7" x14ac:dyDescent="0.25">
      <c r="A74" s="43">
        <v>69</v>
      </c>
      <c r="B74" s="44">
        <v>14296</v>
      </c>
      <c r="C74" s="45" t="s">
        <v>24</v>
      </c>
      <c r="D74" s="45" t="s">
        <v>22</v>
      </c>
      <c r="E74" s="46" t="s">
        <v>34</v>
      </c>
      <c r="F74" s="47">
        <v>-576.17999999999995</v>
      </c>
      <c r="G74" s="48">
        <v>45842</v>
      </c>
    </row>
    <row r="75" spans="1:7" x14ac:dyDescent="0.25">
      <c r="A75" s="43">
        <v>70</v>
      </c>
      <c r="B75" s="44">
        <v>14297</v>
      </c>
      <c r="C75" s="45" t="s">
        <v>24</v>
      </c>
      <c r="D75" s="45" t="s">
        <v>22</v>
      </c>
      <c r="E75" s="46" t="s">
        <v>34</v>
      </c>
      <c r="F75" s="47">
        <v>-576.17999999999995</v>
      </c>
      <c r="G75" s="48">
        <v>45842</v>
      </c>
    </row>
    <row r="76" spans="1:7" x14ac:dyDescent="0.25">
      <c r="A76" s="43">
        <v>71</v>
      </c>
      <c r="B76" s="44">
        <v>14298</v>
      </c>
      <c r="C76" s="45" t="s">
        <v>24</v>
      </c>
      <c r="D76" s="45" t="s">
        <v>22</v>
      </c>
      <c r="E76" s="46" t="s">
        <v>34</v>
      </c>
      <c r="F76" s="47">
        <v>-365.69</v>
      </c>
      <c r="G76" s="48">
        <v>45842</v>
      </c>
    </row>
    <row r="77" spans="1:7" x14ac:dyDescent="0.25">
      <c r="A77" s="43">
        <v>72</v>
      </c>
      <c r="B77" s="44">
        <v>14299</v>
      </c>
      <c r="C77" s="45" t="s">
        <v>24</v>
      </c>
      <c r="D77" s="45" t="s">
        <v>22</v>
      </c>
      <c r="E77" s="46" t="s">
        <v>34</v>
      </c>
      <c r="F77" s="47">
        <v>-365.69</v>
      </c>
      <c r="G77" s="48">
        <v>45842</v>
      </c>
    </row>
    <row r="78" spans="1:7" x14ac:dyDescent="0.25">
      <c r="A78" s="43">
        <v>73</v>
      </c>
      <c r="B78" s="44">
        <v>14300</v>
      </c>
      <c r="C78" s="45" t="s">
        <v>24</v>
      </c>
      <c r="D78" s="45" t="s">
        <v>22</v>
      </c>
      <c r="E78" s="46" t="s">
        <v>34</v>
      </c>
      <c r="F78" s="47">
        <v>-365.69</v>
      </c>
      <c r="G78" s="48">
        <v>45842</v>
      </c>
    </row>
    <row r="79" spans="1:7" x14ac:dyDescent="0.25">
      <c r="A79" s="43">
        <v>74</v>
      </c>
      <c r="B79" s="44">
        <v>14301</v>
      </c>
      <c r="C79" s="45" t="s">
        <v>24</v>
      </c>
      <c r="D79" s="45" t="s">
        <v>22</v>
      </c>
      <c r="E79" s="46" t="s">
        <v>34</v>
      </c>
      <c r="F79" s="47">
        <v>-365.69</v>
      </c>
      <c r="G79" s="48">
        <v>45842</v>
      </c>
    </row>
    <row r="80" spans="1:7" x14ac:dyDescent="0.25">
      <c r="A80" s="43">
        <v>75</v>
      </c>
      <c r="B80" s="44">
        <v>14302</v>
      </c>
      <c r="C80" s="45" t="s">
        <v>24</v>
      </c>
      <c r="D80" s="45" t="s">
        <v>22</v>
      </c>
      <c r="E80" s="46" t="s">
        <v>34</v>
      </c>
      <c r="F80" s="47">
        <v>-365.69</v>
      </c>
      <c r="G80" s="48">
        <v>45842</v>
      </c>
    </row>
    <row r="81" spans="1:7" x14ac:dyDescent="0.25">
      <c r="A81" s="43">
        <v>76</v>
      </c>
      <c r="B81" s="44">
        <v>14303</v>
      </c>
      <c r="C81" s="45" t="s">
        <v>24</v>
      </c>
      <c r="D81" s="45" t="s">
        <v>22</v>
      </c>
      <c r="E81" s="46" t="s">
        <v>34</v>
      </c>
      <c r="F81" s="47">
        <v>-365.69</v>
      </c>
      <c r="G81" s="48">
        <v>45842</v>
      </c>
    </row>
    <row r="82" spans="1:7" x14ac:dyDescent="0.25">
      <c r="A82" s="43">
        <v>77</v>
      </c>
      <c r="B82" s="44">
        <v>14304</v>
      </c>
      <c r="C82" s="45" t="s">
        <v>24</v>
      </c>
      <c r="D82" s="45" t="s">
        <v>22</v>
      </c>
      <c r="E82" s="46" t="s">
        <v>34</v>
      </c>
      <c r="F82" s="47">
        <v>-365.69</v>
      </c>
      <c r="G82" s="48">
        <v>45842</v>
      </c>
    </row>
    <row r="83" spans="1:7" x14ac:dyDescent="0.25">
      <c r="A83" s="43">
        <v>78</v>
      </c>
      <c r="B83" s="44">
        <v>14305</v>
      </c>
      <c r="C83" s="45" t="s">
        <v>24</v>
      </c>
      <c r="D83" s="45" t="s">
        <v>22</v>
      </c>
      <c r="E83" s="46" t="s">
        <v>34</v>
      </c>
      <c r="F83" s="47">
        <v>-365.69</v>
      </c>
      <c r="G83" s="48">
        <v>45842</v>
      </c>
    </row>
    <row r="84" spans="1:7" x14ac:dyDescent="0.25">
      <c r="A84" s="43">
        <v>79</v>
      </c>
      <c r="B84" s="44">
        <v>14306</v>
      </c>
      <c r="C84" s="45" t="s">
        <v>24</v>
      </c>
      <c r="D84" s="45" t="s">
        <v>22</v>
      </c>
      <c r="E84" s="46" t="s">
        <v>34</v>
      </c>
      <c r="F84" s="47">
        <v>-365.69</v>
      </c>
      <c r="G84" s="48">
        <v>45842</v>
      </c>
    </row>
    <row r="85" spans="1:7" x14ac:dyDescent="0.25">
      <c r="A85" s="43">
        <v>80</v>
      </c>
      <c r="B85" s="44">
        <v>14307</v>
      </c>
      <c r="C85" s="45" t="s">
        <v>24</v>
      </c>
      <c r="D85" s="45" t="s">
        <v>22</v>
      </c>
      <c r="E85" s="46" t="s">
        <v>34</v>
      </c>
      <c r="F85" s="47">
        <v>-365.69</v>
      </c>
      <c r="G85" s="48">
        <v>45842</v>
      </c>
    </row>
    <row r="86" spans="1:7" x14ac:dyDescent="0.25">
      <c r="A86" s="43">
        <v>81</v>
      </c>
      <c r="B86" s="44">
        <v>14308</v>
      </c>
      <c r="C86" s="45" t="s">
        <v>24</v>
      </c>
      <c r="D86" s="45" t="s">
        <v>22</v>
      </c>
      <c r="E86" s="46" t="s">
        <v>34</v>
      </c>
      <c r="F86" s="47">
        <v>-295.85000000000002</v>
      </c>
      <c r="G86" s="48">
        <v>45842</v>
      </c>
    </row>
    <row r="87" spans="1:7" x14ac:dyDescent="0.25">
      <c r="A87" s="43">
        <v>82</v>
      </c>
      <c r="B87" s="44">
        <v>14309</v>
      </c>
      <c r="C87" s="45" t="s">
        <v>24</v>
      </c>
      <c r="D87" s="45" t="s">
        <v>22</v>
      </c>
      <c r="E87" s="46" t="s">
        <v>34</v>
      </c>
      <c r="F87" s="47">
        <v>-295.85000000000002</v>
      </c>
      <c r="G87" s="48">
        <v>45842</v>
      </c>
    </row>
    <row r="88" spans="1:7" x14ac:dyDescent="0.25">
      <c r="A88" s="43">
        <v>83</v>
      </c>
      <c r="B88" s="44">
        <v>14310</v>
      </c>
      <c r="C88" s="45" t="s">
        <v>24</v>
      </c>
      <c r="D88" s="45" t="s">
        <v>22</v>
      </c>
      <c r="E88" s="46" t="s">
        <v>34</v>
      </c>
      <c r="F88" s="47">
        <v>-295.85000000000002</v>
      </c>
      <c r="G88" s="48">
        <v>45842</v>
      </c>
    </row>
    <row r="89" spans="1:7" x14ac:dyDescent="0.25">
      <c r="A89" s="43">
        <v>84</v>
      </c>
      <c r="B89" s="44">
        <v>14316</v>
      </c>
      <c r="C89" s="45" t="s">
        <v>24</v>
      </c>
      <c r="D89" s="45" t="s">
        <v>22</v>
      </c>
      <c r="E89" s="46" t="s">
        <v>34</v>
      </c>
      <c r="F89" s="47">
        <v>-365.69</v>
      </c>
      <c r="G89" s="48">
        <v>45842</v>
      </c>
    </row>
    <row r="90" spans="1:7" x14ac:dyDescent="0.25">
      <c r="A90" s="43">
        <v>85</v>
      </c>
      <c r="B90" s="44">
        <v>14317</v>
      </c>
      <c r="C90" s="45" t="s">
        <v>24</v>
      </c>
      <c r="D90" s="45" t="s">
        <v>22</v>
      </c>
      <c r="E90" s="46" t="s">
        <v>34</v>
      </c>
      <c r="F90" s="47">
        <v>-365.69</v>
      </c>
      <c r="G90" s="48">
        <v>45842</v>
      </c>
    </row>
    <row r="91" spans="1:7" x14ac:dyDescent="0.25">
      <c r="A91" s="43">
        <v>86</v>
      </c>
      <c r="B91" s="44">
        <v>14318</v>
      </c>
      <c r="C91" s="45" t="s">
        <v>24</v>
      </c>
      <c r="D91" s="45" t="s">
        <v>22</v>
      </c>
      <c r="E91" s="46" t="s">
        <v>34</v>
      </c>
      <c r="F91" s="47">
        <v>-365.69</v>
      </c>
      <c r="G91" s="48">
        <v>45842</v>
      </c>
    </row>
    <row r="92" spans="1:7" x14ac:dyDescent="0.25">
      <c r="A92" s="43">
        <v>87</v>
      </c>
      <c r="B92" s="44">
        <v>14319</v>
      </c>
      <c r="C92" s="45" t="s">
        <v>24</v>
      </c>
      <c r="D92" s="45" t="s">
        <v>22</v>
      </c>
      <c r="E92" s="46" t="s">
        <v>34</v>
      </c>
      <c r="F92" s="47">
        <v>-365.69</v>
      </c>
      <c r="G92" s="48">
        <v>45842</v>
      </c>
    </row>
    <row r="93" spans="1:7" x14ac:dyDescent="0.25">
      <c r="A93" s="43">
        <v>88</v>
      </c>
      <c r="B93" s="44">
        <v>14320</v>
      </c>
      <c r="C93" s="45" t="s">
        <v>24</v>
      </c>
      <c r="D93" s="45" t="s">
        <v>22</v>
      </c>
      <c r="E93" s="46" t="s">
        <v>34</v>
      </c>
      <c r="F93" s="47">
        <v>-365.69</v>
      </c>
      <c r="G93" s="48">
        <v>45842</v>
      </c>
    </row>
    <row r="94" spans="1:7" x14ac:dyDescent="0.25">
      <c r="A94" s="43">
        <v>89</v>
      </c>
      <c r="B94" s="44">
        <v>14321</v>
      </c>
      <c r="C94" s="45" t="s">
        <v>24</v>
      </c>
      <c r="D94" s="45" t="s">
        <v>22</v>
      </c>
      <c r="E94" s="46" t="s">
        <v>34</v>
      </c>
      <c r="F94" s="47">
        <v>-365.69</v>
      </c>
      <c r="G94" s="48">
        <v>45842</v>
      </c>
    </row>
    <row r="95" spans="1:7" x14ac:dyDescent="0.25">
      <c r="A95" s="43">
        <v>90</v>
      </c>
      <c r="B95" s="44">
        <v>14322</v>
      </c>
      <c r="C95" s="45" t="s">
        <v>24</v>
      </c>
      <c r="D95" s="45" t="s">
        <v>22</v>
      </c>
      <c r="E95" s="46" t="s">
        <v>34</v>
      </c>
      <c r="F95" s="47">
        <v>-295.85000000000002</v>
      </c>
      <c r="G95" s="48">
        <v>45842</v>
      </c>
    </row>
    <row r="96" spans="1:7" x14ac:dyDescent="0.25">
      <c r="A96" s="43">
        <v>91</v>
      </c>
      <c r="B96" s="44">
        <v>14323</v>
      </c>
      <c r="C96" s="45" t="s">
        <v>24</v>
      </c>
      <c r="D96" s="45" t="s">
        <v>22</v>
      </c>
      <c r="E96" s="46" t="s">
        <v>34</v>
      </c>
      <c r="F96" s="47">
        <v>-295.85000000000002</v>
      </c>
      <c r="G96" s="48">
        <v>45842</v>
      </c>
    </row>
    <row r="97" spans="1:7" x14ac:dyDescent="0.25">
      <c r="A97" s="43">
        <v>92</v>
      </c>
      <c r="B97" s="44">
        <v>14324</v>
      </c>
      <c r="C97" s="45" t="s">
        <v>24</v>
      </c>
      <c r="D97" s="45" t="s">
        <v>22</v>
      </c>
      <c r="E97" s="46" t="s">
        <v>34</v>
      </c>
      <c r="F97" s="47">
        <v>-295.85000000000002</v>
      </c>
      <c r="G97" s="48">
        <v>45842</v>
      </c>
    </row>
    <row r="98" spans="1:7" x14ac:dyDescent="0.25">
      <c r="A98" s="43">
        <v>93</v>
      </c>
      <c r="B98" s="44">
        <v>14340</v>
      </c>
      <c r="C98" s="45" t="s">
        <v>24</v>
      </c>
      <c r="D98" s="45" t="s">
        <v>22</v>
      </c>
      <c r="E98" s="46" t="s">
        <v>34</v>
      </c>
      <c r="F98" s="47">
        <v>-594</v>
      </c>
      <c r="G98" s="48">
        <v>45842</v>
      </c>
    </row>
    <row r="99" spans="1:7" x14ac:dyDescent="0.25">
      <c r="A99" s="43">
        <v>94</v>
      </c>
      <c r="B99" s="44">
        <v>14341</v>
      </c>
      <c r="C99" s="45" t="s">
        <v>24</v>
      </c>
      <c r="D99" s="45" t="s">
        <v>22</v>
      </c>
      <c r="E99" s="46" t="s">
        <v>34</v>
      </c>
      <c r="F99" s="47">
        <v>-377</v>
      </c>
      <c r="G99" s="48">
        <v>45842</v>
      </c>
    </row>
    <row r="100" spans="1:7" x14ac:dyDescent="0.25">
      <c r="A100" s="43">
        <v>95</v>
      </c>
      <c r="B100" s="44">
        <v>14342</v>
      </c>
      <c r="C100" s="45" t="s">
        <v>24</v>
      </c>
      <c r="D100" s="45" t="s">
        <v>22</v>
      </c>
      <c r="E100" s="46" t="s">
        <v>34</v>
      </c>
      <c r="F100" s="47">
        <v>-377</v>
      </c>
      <c r="G100" s="48">
        <v>45842</v>
      </c>
    </row>
    <row r="101" spans="1:7" x14ac:dyDescent="0.25">
      <c r="A101" s="43">
        <v>96</v>
      </c>
      <c r="B101" s="44">
        <v>14343</v>
      </c>
      <c r="C101" s="45" t="s">
        <v>24</v>
      </c>
      <c r="D101" s="45" t="s">
        <v>22</v>
      </c>
      <c r="E101" s="46" t="s">
        <v>34</v>
      </c>
      <c r="F101" s="47">
        <v>-377</v>
      </c>
      <c r="G101" s="48">
        <v>45842</v>
      </c>
    </row>
    <row r="102" spans="1:7" x14ac:dyDescent="0.25">
      <c r="A102" s="43">
        <v>97</v>
      </c>
      <c r="B102" s="44">
        <v>14344</v>
      </c>
      <c r="C102" s="45" t="s">
        <v>24</v>
      </c>
      <c r="D102" s="45" t="s">
        <v>22</v>
      </c>
      <c r="E102" s="46" t="s">
        <v>34</v>
      </c>
      <c r="F102" s="47">
        <v>-377</v>
      </c>
      <c r="G102" s="48">
        <v>45842</v>
      </c>
    </row>
    <row r="103" spans="1:7" x14ac:dyDescent="0.25">
      <c r="A103" s="43">
        <v>98</v>
      </c>
      <c r="B103" s="44">
        <v>14345</v>
      </c>
      <c r="C103" s="45" t="s">
        <v>24</v>
      </c>
      <c r="D103" s="45" t="s">
        <v>22</v>
      </c>
      <c r="E103" s="46" t="s">
        <v>34</v>
      </c>
      <c r="F103" s="47">
        <v>-377</v>
      </c>
      <c r="G103" s="48">
        <v>45842</v>
      </c>
    </row>
    <row r="104" spans="1:7" x14ac:dyDescent="0.25">
      <c r="A104" s="43">
        <v>99</v>
      </c>
      <c r="B104" s="44">
        <v>14346</v>
      </c>
      <c r="C104" s="45" t="s">
        <v>24</v>
      </c>
      <c r="D104" s="45" t="s">
        <v>22</v>
      </c>
      <c r="E104" s="46" t="s">
        <v>34</v>
      </c>
      <c r="F104" s="47">
        <v>-288</v>
      </c>
      <c r="G104" s="48">
        <v>45842</v>
      </c>
    </row>
    <row r="105" spans="1:7" x14ac:dyDescent="0.25">
      <c r="A105" s="43">
        <v>100</v>
      </c>
      <c r="B105" s="44">
        <v>14376</v>
      </c>
      <c r="C105" s="45" t="s">
        <v>24</v>
      </c>
      <c r="D105" s="45" t="s">
        <v>22</v>
      </c>
      <c r="E105" s="46" t="s">
        <v>34</v>
      </c>
      <c r="F105" s="47">
        <v>-377</v>
      </c>
      <c r="G105" s="48">
        <v>45842</v>
      </c>
    </row>
    <row r="106" spans="1:7" x14ac:dyDescent="0.25">
      <c r="A106" s="43">
        <v>101</v>
      </c>
      <c r="B106" s="44">
        <v>14377</v>
      </c>
      <c r="C106" s="45" t="s">
        <v>24</v>
      </c>
      <c r="D106" s="45" t="s">
        <v>22</v>
      </c>
      <c r="E106" s="46" t="s">
        <v>34</v>
      </c>
      <c r="F106" s="47">
        <v>-377</v>
      </c>
      <c r="G106" s="48">
        <v>45842</v>
      </c>
    </row>
    <row r="107" spans="1:7" x14ac:dyDescent="0.25">
      <c r="A107" s="43">
        <v>102</v>
      </c>
      <c r="B107" s="44">
        <v>14378</v>
      </c>
      <c r="C107" s="45" t="s">
        <v>24</v>
      </c>
      <c r="D107" s="45" t="s">
        <v>22</v>
      </c>
      <c r="E107" s="46" t="s">
        <v>34</v>
      </c>
      <c r="F107" s="47">
        <v>-594</v>
      </c>
      <c r="G107" s="48">
        <v>45842</v>
      </c>
    </row>
    <row r="108" spans="1:7" x14ac:dyDescent="0.25">
      <c r="A108" s="43">
        <v>103</v>
      </c>
      <c r="B108" s="44">
        <v>14379</v>
      </c>
      <c r="C108" s="45" t="s">
        <v>24</v>
      </c>
      <c r="D108" s="45" t="s">
        <v>22</v>
      </c>
      <c r="E108" s="46" t="s">
        <v>34</v>
      </c>
      <c r="F108" s="47">
        <v>-377</v>
      </c>
      <c r="G108" s="48">
        <v>45842</v>
      </c>
    </row>
    <row r="109" spans="1:7" x14ac:dyDescent="0.25">
      <c r="A109" s="43">
        <v>104</v>
      </c>
      <c r="B109" s="44">
        <v>14380</v>
      </c>
      <c r="C109" s="45" t="s">
        <v>24</v>
      </c>
      <c r="D109" s="45" t="s">
        <v>22</v>
      </c>
      <c r="E109" s="46" t="s">
        <v>34</v>
      </c>
      <c r="F109" s="47">
        <v>-377</v>
      </c>
      <c r="G109" s="48">
        <v>45842</v>
      </c>
    </row>
    <row r="110" spans="1:7" x14ac:dyDescent="0.25">
      <c r="A110" s="43">
        <v>105</v>
      </c>
      <c r="B110" s="44">
        <v>14381</v>
      </c>
      <c r="C110" s="45" t="s">
        <v>24</v>
      </c>
      <c r="D110" s="45" t="s">
        <v>22</v>
      </c>
      <c r="E110" s="46" t="s">
        <v>34</v>
      </c>
      <c r="F110" s="47">
        <v>-377</v>
      </c>
      <c r="G110" s="48">
        <v>45842</v>
      </c>
    </row>
    <row r="111" spans="1:7" x14ac:dyDescent="0.25">
      <c r="A111" s="43">
        <v>106</v>
      </c>
      <c r="B111" s="44">
        <v>14382</v>
      </c>
      <c r="C111" s="45" t="s">
        <v>24</v>
      </c>
      <c r="D111" s="45" t="s">
        <v>22</v>
      </c>
      <c r="E111" s="46" t="s">
        <v>34</v>
      </c>
      <c r="F111" s="47">
        <v>-377</v>
      </c>
      <c r="G111" s="48">
        <v>45842</v>
      </c>
    </row>
    <row r="112" spans="1:7" x14ac:dyDescent="0.25">
      <c r="A112" s="43">
        <v>107</v>
      </c>
      <c r="B112" s="44">
        <v>14383</v>
      </c>
      <c r="C112" s="45" t="s">
        <v>24</v>
      </c>
      <c r="D112" s="45" t="s">
        <v>22</v>
      </c>
      <c r="E112" s="46" t="s">
        <v>34</v>
      </c>
      <c r="F112" s="47">
        <v>-377</v>
      </c>
      <c r="G112" s="48">
        <v>45842</v>
      </c>
    </row>
    <row r="113" spans="1:7" x14ac:dyDescent="0.25">
      <c r="A113" s="43">
        <v>108</v>
      </c>
      <c r="B113" s="44">
        <v>14384</v>
      </c>
      <c r="C113" s="45" t="s">
        <v>24</v>
      </c>
      <c r="D113" s="45" t="s">
        <v>22</v>
      </c>
      <c r="E113" s="46" t="s">
        <v>34</v>
      </c>
      <c r="F113" s="47">
        <v>-377</v>
      </c>
      <c r="G113" s="48">
        <v>45842</v>
      </c>
    </row>
    <row r="114" spans="1:7" x14ac:dyDescent="0.25">
      <c r="A114" s="43">
        <v>109</v>
      </c>
      <c r="B114" s="44">
        <v>14385</v>
      </c>
      <c r="C114" s="45" t="s">
        <v>24</v>
      </c>
      <c r="D114" s="45" t="s">
        <v>22</v>
      </c>
      <c r="E114" s="46" t="s">
        <v>34</v>
      </c>
      <c r="F114" s="47">
        <v>-377</v>
      </c>
      <c r="G114" s="48">
        <v>45842</v>
      </c>
    </row>
    <row r="115" spans="1:7" x14ac:dyDescent="0.25">
      <c r="A115" s="43">
        <v>110</v>
      </c>
      <c r="B115" s="44">
        <v>14386</v>
      </c>
      <c r="C115" s="45" t="s">
        <v>24</v>
      </c>
      <c r="D115" s="45" t="s">
        <v>22</v>
      </c>
      <c r="E115" s="46" t="s">
        <v>34</v>
      </c>
      <c r="F115" s="47">
        <v>-377</v>
      </c>
      <c r="G115" s="48">
        <v>45842</v>
      </c>
    </row>
    <row r="116" spans="1:7" x14ac:dyDescent="0.25">
      <c r="A116" s="43">
        <v>111</v>
      </c>
      <c r="B116" s="44">
        <v>14387</v>
      </c>
      <c r="C116" s="45" t="s">
        <v>24</v>
      </c>
      <c r="D116" s="45" t="s">
        <v>22</v>
      </c>
      <c r="E116" s="46" t="s">
        <v>34</v>
      </c>
      <c r="F116" s="47">
        <v>-594</v>
      </c>
      <c r="G116" s="48">
        <v>45842</v>
      </c>
    </row>
    <row r="117" spans="1:7" x14ac:dyDescent="0.25">
      <c r="A117" s="43">
        <v>112</v>
      </c>
      <c r="B117" s="44">
        <v>14421</v>
      </c>
      <c r="C117" s="45" t="s">
        <v>24</v>
      </c>
      <c r="D117" s="45" t="s">
        <v>22</v>
      </c>
      <c r="E117" s="46" t="s">
        <v>34</v>
      </c>
      <c r="F117" s="47">
        <v>-377</v>
      </c>
      <c r="G117" s="48">
        <v>45842</v>
      </c>
    </row>
    <row r="118" spans="1:7" x14ac:dyDescent="0.25">
      <c r="A118" s="43">
        <v>113</v>
      </c>
      <c r="B118" s="44">
        <v>14422</v>
      </c>
      <c r="C118" s="45" t="s">
        <v>24</v>
      </c>
      <c r="D118" s="45" t="s">
        <v>22</v>
      </c>
      <c r="E118" s="46" t="s">
        <v>34</v>
      </c>
      <c r="F118" s="47">
        <v>-377</v>
      </c>
      <c r="G118" s="48">
        <v>45842</v>
      </c>
    </row>
    <row r="119" spans="1:7" x14ac:dyDescent="0.25">
      <c r="A119" s="43">
        <v>114</v>
      </c>
      <c r="B119" s="44">
        <v>14423</v>
      </c>
      <c r="C119" s="45" t="s">
        <v>24</v>
      </c>
      <c r="D119" s="45" t="s">
        <v>22</v>
      </c>
      <c r="E119" s="46" t="s">
        <v>34</v>
      </c>
      <c r="F119" s="47">
        <v>-377</v>
      </c>
      <c r="G119" s="48">
        <v>45842</v>
      </c>
    </row>
    <row r="120" spans="1:7" x14ac:dyDescent="0.25">
      <c r="A120" s="43">
        <v>115</v>
      </c>
      <c r="B120" s="44">
        <v>14424</v>
      </c>
      <c r="C120" s="45" t="s">
        <v>24</v>
      </c>
      <c r="D120" s="45" t="s">
        <v>22</v>
      </c>
      <c r="E120" s="46" t="s">
        <v>34</v>
      </c>
      <c r="F120" s="47">
        <v>-377</v>
      </c>
      <c r="G120" s="48">
        <v>45842</v>
      </c>
    </row>
    <row r="121" spans="1:7" x14ac:dyDescent="0.25">
      <c r="A121" s="43">
        <v>116</v>
      </c>
      <c r="B121" s="44">
        <v>14425</v>
      </c>
      <c r="C121" s="45" t="s">
        <v>24</v>
      </c>
      <c r="D121" s="45" t="s">
        <v>22</v>
      </c>
      <c r="E121" s="46" t="s">
        <v>34</v>
      </c>
      <c r="F121" s="47">
        <v>-377</v>
      </c>
      <c r="G121" s="48">
        <v>45842</v>
      </c>
    </row>
    <row r="122" spans="1:7" x14ac:dyDescent="0.25">
      <c r="A122" s="43">
        <v>117</v>
      </c>
      <c r="B122" s="44">
        <v>14426</v>
      </c>
      <c r="C122" s="45" t="s">
        <v>24</v>
      </c>
      <c r="D122" s="45" t="s">
        <v>22</v>
      </c>
      <c r="E122" s="46" t="s">
        <v>34</v>
      </c>
      <c r="F122" s="47">
        <v>-377</v>
      </c>
      <c r="G122" s="48">
        <v>45842</v>
      </c>
    </row>
    <row r="123" spans="1:7" x14ac:dyDescent="0.25">
      <c r="A123" s="43">
        <v>118</v>
      </c>
      <c r="B123" s="44">
        <v>14427</v>
      </c>
      <c r="C123" s="45" t="s">
        <v>24</v>
      </c>
      <c r="D123" s="45" t="s">
        <v>22</v>
      </c>
      <c r="E123" s="46" t="s">
        <v>34</v>
      </c>
      <c r="F123" s="47">
        <v>-377</v>
      </c>
      <c r="G123" s="48">
        <v>45842</v>
      </c>
    </row>
    <row r="124" spans="1:7" x14ac:dyDescent="0.25">
      <c r="A124" s="43">
        <v>119</v>
      </c>
      <c r="B124" s="44">
        <v>14428</v>
      </c>
      <c r="C124" s="45" t="s">
        <v>24</v>
      </c>
      <c r="D124" s="45" t="s">
        <v>22</v>
      </c>
      <c r="E124" s="46" t="s">
        <v>34</v>
      </c>
      <c r="F124" s="47">
        <v>-377</v>
      </c>
      <c r="G124" s="48">
        <v>45842</v>
      </c>
    </row>
    <row r="125" spans="1:7" x14ac:dyDescent="0.25">
      <c r="A125" s="43">
        <v>120</v>
      </c>
      <c r="B125" s="44">
        <v>14429</v>
      </c>
      <c r="C125" s="45" t="s">
        <v>24</v>
      </c>
      <c r="D125" s="45" t="s">
        <v>22</v>
      </c>
      <c r="E125" s="46" t="s">
        <v>34</v>
      </c>
      <c r="F125" s="47">
        <v>-377</v>
      </c>
      <c r="G125" s="48">
        <v>45842</v>
      </c>
    </row>
    <row r="126" spans="1:7" x14ac:dyDescent="0.25">
      <c r="A126" s="43">
        <v>121</v>
      </c>
      <c r="B126" s="44">
        <v>14430</v>
      </c>
      <c r="C126" s="45" t="s">
        <v>24</v>
      </c>
      <c r="D126" s="45" t="s">
        <v>22</v>
      </c>
      <c r="E126" s="46" t="s">
        <v>34</v>
      </c>
      <c r="F126" s="47">
        <v>-377</v>
      </c>
      <c r="G126" s="48">
        <v>45842</v>
      </c>
    </row>
    <row r="127" spans="1:7" x14ac:dyDescent="0.25">
      <c r="A127" s="43">
        <v>122</v>
      </c>
      <c r="B127" s="44">
        <v>16795</v>
      </c>
      <c r="C127" s="45" t="s">
        <v>24</v>
      </c>
      <c r="D127" s="45" t="s">
        <v>22</v>
      </c>
      <c r="E127" s="46" t="s">
        <v>35</v>
      </c>
      <c r="F127" s="47">
        <v>-316</v>
      </c>
      <c r="G127" s="48">
        <v>45842</v>
      </c>
    </row>
    <row r="128" spans="1:7" x14ac:dyDescent="0.25">
      <c r="A128" s="43">
        <v>123</v>
      </c>
      <c r="B128" s="44">
        <v>16796</v>
      </c>
      <c r="C128" s="45" t="s">
        <v>24</v>
      </c>
      <c r="D128" s="45" t="s">
        <v>22</v>
      </c>
      <c r="E128" s="46" t="s">
        <v>35</v>
      </c>
      <c r="F128" s="47">
        <v>-316</v>
      </c>
      <c r="G128" s="48">
        <v>45842</v>
      </c>
    </row>
    <row r="129" spans="1:7" x14ac:dyDescent="0.25">
      <c r="A129" s="43">
        <v>124</v>
      </c>
      <c r="B129" s="44">
        <v>16797</v>
      </c>
      <c r="C129" s="45" t="s">
        <v>24</v>
      </c>
      <c r="D129" s="45" t="s">
        <v>22</v>
      </c>
      <c r="E129" s="46" t="s">
        <v>35</v>
      </c>
      <c r="F129" s="47">
        <v>-316</v>
      </c>
      <c r="G129" s="48">
        <v>45842</v>
      </c>
    </row>
    <row r="130" spans="1:7" x14ac:dyDescent="0.25">
      <c r="A130" s="43">
        <v>125</v>
      </c>
      <c r="B130" s="44">
        <v>16798</v>
      </c>
      <c r="C130" s="45" t="s">
        <v>24</v>
      </c>
      <c r="D130" s="45" t="s">
        <v>22</v>
      </c>
      <c r="E130" s="46" t="s">
        <v>35</v>
      </c>
      <c r="F130" s="47">
        <v>-316</v>
      </c>
      <c r="G130" s="48">
        <v>45842</v>
      </c>
    </row>
    <row r="131" spans="1:7" x14ac:dyDescent="0.25">
      <c r="A131" s="43">
        <v>126</v>
      </c>
      <c r="B131" s="44">
        <v>47381</v>
      </c>
      <c r="C131" s="45" t="s">
        <v>24</v>
      </c>
      <c r="D131" s="45" t="s">
        <v>22</v>
      </c>
      <c r="E131" s="46" t="s">
        <v>36</v>
      </c>
      <c r="F131" s="47">
        <v>-1005</v>
      </c>
      <c r="G131" s="48">
        <v>45842</v>
      </c>
    </row>
    <row r="132" spans="1:7" x14ac:dyDescent="0.25">
      <c r="A132" s="43">
        <v>127</v>
      </c>
      <c r="B132" s="44">
        <v>47382</v>
      </c>
      <c r="C132" s="45" t="s">
        <v>24</v>
      </c>
      <c r="D132" s="45" t="s">
        <v>22</v>
      </c>
      <c r="E132" s="46" t="s">
        <v>36</v>
      </c>
      <c r="F132" s="47">
        <v>-1005</v>
      </c>
      <c r="G132" s="48">
        <v>45842</v>
      </c>
    </row>
    <row r="133" spans="1:7" x14ac:dyDescent="0.25">
      <c r="A133" s="43">
        <v>128</v>
      </c>
      <c r="B133" s="44">
        <v>47383</v>
      </c>
      <c r="C133" s="45" t="s">
        <v>24</v>
      </c>
      <c r="D133" s="45" t="s">
        <v>22</v>
      </c>
      <c r="E133" s="46" t="s">
        <v>36</v>
      </c>
      <c r="F133" s="47">
        <v>-1386</v>
      </c>
      <c r="G133" s="48">
        <v>45842</v>
      </c>
    </row>
    <row r="134" spans="1:7" x14ac:dyDescent="0.25">
      <c r="A134" s="43">
        <v>129</v>
      </c>
      <c r="B134" s="44">
        <v>47384</v>
      </c>
      <c r="C134" s="45" t="s">
        <v>24</v>
      </c>
      <c r="D134" s="45" t="s">
        <v>22</v>
      </c>
      <c r="E134" s="46" t="s">
        <v>36</v>
      </c>
      <c r="F134" s="47">
        <v>-1386</v>
      </c>
      <c r="G134" s="48">
        <v>45842</v>
      </c>
    </row>
    <row r="135" spans="1:7" x14ac:dyDescent="0.25">
      <c r="A135" s="43">
        <v>130</v>
      </c>
      <c r="B135" s="44">
        <v>222073</v>
      </c>
      <c r="C135" s="45" t="s">
        <v>24</v>
      </c>
      <c r="D135" s="45" t="s">
        <v>22</v>
      </c>
      <c r="E135" s="46" t="s">
        <v>37</v>
      </c>
      <c r="F135" s="47">
        <v>-995</v>
      </c>
      <c r="G135" s="48">
        <v>45842</v>
      </c>
    </row>
    <row r="136" spans="1:7" x14ac:dyDescent="0.25">
      <c r="A136" s="43">
        <v>131</v>
      </c>
      <c r="B136" s="44">
        <v>222197</v>
      </c>
      <c r="C136" s="45" t="s">
        <v>24</v>
      </c>
      <c r="D136" s="45" t="s">
        <v>22</v>
      </c>
      <c r="E136" s="46" t="s">
        <v>37</v>
      </c>
      <c r="F136" s="47">
        <v>-312.89999999999998</v>
      </c>
      <c r="G136" s="48">
        <v>45842</v>
      </c>
    </row>
    <row r="137" spans="1:7" x14ac:dyDescent="0.25">
      <c r="A137" s="43">
        <v>132</v>
      </c>
      <c r="B137" s="44">
        <v>222198</v>
      </c>
      <c r="C137" s="45" t="s">
        <v>24</v>
      </c>
      <c r="D137" s="45" t="s">
        <v>22</v>
      </c>
      <c r="E137" s="46" t="s">
        <v>37</v>
      </c>
      <c r="F137" s="47">
        <v>-156.44999999999999</v>
      </c>
      <c r="G137" s="48">
        <v>45842</v>
      </c>
    </row>
    <row r="138" spans="1:7" x14ac:dyDescent="0.25">
      <c r="A138" s="43">
        <v>133</v>
      </c>
      <c r="B138" s="44">
        <v>222199</v>
      </c>
      <c r="C138" s="45" t="s">
        <v>24</v>
      </c>
      <c r="D138" s="45" t="s">
        <v>22</v>
      </c>
      <c r="E138" s="46" t="s">
        <v>37</v>
      </c>
      <c r="F138" s="47">
        <v>-156.44999999999999</v>
      </c>
      <c r="G138" s="48">
        <v>45842</v>
      </c>
    </row>
    <row r="139" spans="1:7" x14ac:dyDescent="0.25">
      <c r="A139" s="43">
        <v>134</v>
      </c>
      <c r="B139" s="44">
        <v>222201</v>
      </c>
      <c r="C139" s="45" t="s">
        <v>24</v>
      </c>
      <c r="D139" s="45" t="s">
        <v>22</v>
      </c>
      <c r="E139" s="46" t="s">
        <v>37</v>
      </c>
      <c r="F139" s="47">
        <v>-156.44999999999999</v>
      </c>
      <c r="G139" s="48">
        <v>45842</v>
      </c>
    </row>
    <row r="140" spans="1:7" x14ac:dyDescent="0.25">
      <c r="A140" s="43">
        <v>135</v>
      </c>
      <c r="B140" s="44">
        <v>222205</v>
      </c>
      <c r="C140" s="45" t="s">
        <v>24</v>
      </c>
      <c r="D140" s="45" t="s">
        <v>22</v>
      </c>
      <c r="E140" s="46" t="s">
        <v>37</v>
      </c>
      <c r="F140" s="47">
        <v>-995</v>
      </c>
      <c r="G140" s="48">
        <v>45842</v>
      </c>
    </row>
    <row r="141" spans="1:7" x14ac:dyDescent="0.25">
      <c r="A141" s="43">
        <v>136</v>
      </c>
      <c r="B141" s="44">
        <v>222448</v>
      </c>
      <c r="C141" s="45" t="s">
        <v>24</v>
      </c>
      <c r="D141" s="45" t="s">
        <v>22</v>
      </c>
      <c r="E141" s="46" t="s">
        <v>37</v>
      </c>
      <c r="F141" s="47">
        <v>-278.58999999999997</v>
      </c>
      <c r="G141" s="48">
        <v>45842</v>
      </c>
    </row>
    <row r="142" spans="1:7" x14ac:dyDescent="0.25">
      <c r="A142" s="43">
        <v>137</v>
      </c>
      <c r="B142" s="44">
        <v>222450</v>
      </c>
      <c r="C142" s="45" t="s">
        <v>24</v>
      </c>
      <c r="D142" s="45" t="s">
        <v>22</v>
      </c>
      <c r="E142" s="46" t="s">
        <v>37</v>
      </c>
      <c r="F142" s="47">
        <v>-278.58999999999997</v>
      </c>
      <c r="G142" s="48">
        <v>45842</v>
      </c>
    </row>
    <row r="143" spans="1:7" x14ac:dyDescent="0.25">
      <c r="A143" s="43">
        <v>138</v>
      </c>
      <c r="B143" s="44">
        <v>222455</v>
      </c>
      <c r="C143" s="45" t="s">
        <v>24</v>
      </c>
      <c r="D143" s="45" t="s">
        <v>22</v>
      </c>
      <c r="E143" s="46" t="s">
        <v>37</v>
      </c>
      <c r="F143" s="47">
        <v>-156.44999999999999</v>
      </c>
      <c r="G143" s="48">
        <v>45842</v>
      </c>
    </row>
    <row r="144" spans="1:7" x14ac:dyDescent="0.25">
      <c r="A144" s="43">
        <v>139</v>
      </c>
      <c r="B144" s="44">
        <v>222458</v>
      </c>
      <c r="C144" s="45" t="s">
        <v>24</v>
      </c>
      <c r="D144" s="45" t="s">
        <v>22</v>
      </c>
      <c r="E144" s="46" t="s">
        <v>37</v>
      </c>
      <c r="F144" s="47">
        <v>-156.44999999999999</v>
      </c>
      <c r="G144" s="48">
        <v>45842</v>
      </c>
    </row>
    <row r="145" spans="1:7" x14ac:dyDescent="0.25">
      <c r="A145" s="43">
        <v>140</v>
      </c>
      <c r="B145" s="44">
        <v>222459</v>
      </c>
      <c r="C145" s="45" t="s">
        <v>24</v>
      </c>
      <c r="D145" s="45" t="s">
        <v>22</v>
      </c>
      <c r="E145" s="46" t="s">
        <v>37</v>
      </c>
      <c r="F145" s="47">
        <v>-156.44999999999999</v>
      </c>
      <c r="G145" s="48">
        <v>45842</v>
      </c>
    </row>
    <row r="146" spans="1:7" x14ac:dyDescent="0.25">
      <c r="A146" s="43">
        <v>141</v>
      </c>
      <c r="B146" s="44">
        <v>1455</v>
      </c>
      <c r="C146" s="45" t="s">
        <v>26</v>
      </c>
      <c r="D146" s="45" t="s">
        <v>22</v>
      </c>
      <c r="E146" s="46" t="s">
        <v>38</v>
      </c>
      <c r="F146" s="47">
        <v>-300</v>
      </c>
      <c r="G146" s="48">
        <v>45842</v>
      </c>
    </row>
    <row r="147" spans="1:7" x14ac:dyDescent="0.25">
      <c r="A147" s="43">
        <v>142</v>
      </c>
      <c r="B147" s="44">
        <v>1774774</v>
      </c>
      <c r="C147" s="45" t="s">
        <v>11</v>
      </c>
      <c r="D147" s="45" t="s">
        <v>22</v>
      </c>
      <c r="E147" s="46" t="s">
        <v>39</v>
      </c>
      <c r="F147" s="47">
        <v>-5999</v>
      </c>
      <c r="G147" s="48">
        <v>45845</v>
      </c>
    </row>
    <row r="148" spans="1:7" x14ac:dyDescent="0.25">
      <c r="A148" s="43">
        <v>143</v>
      </c>
      <c r="B148" s="44">
        <v>1774775</v>
      </c>
      <c r="C148" s="45" t="s">
        <v>11</v>
      </c>
      <c r="D148" s="45" t="s">
        <v>22</v>
      </c>
      <c r="E148" s="46" t="s">
        <v>39</v>
      </c>
      <c r="F148" s="47">
        <v>-5999</v>
      </c>
      <c r="G148" s="48">
        <v>45845</v>
      </c>
    </row>
    <row r="149" spans="1:7" x14ac:dyDescent="0.25">
      <c r="A149" s="43">
        <v>144</v>
      </c>
      <c r="B149" s="44">
        <v>1774776</v>
      </c>
      <c r="C149" s="45" t="s">
        <v>11</v>
      </c>
      <c r="D149" s="45" t="s">
        <v>22</v>
      </c>
      <c r="E149" s="46" t="s">
        <v>37</v>
      </c>
      <c r="F149" s="47">
        <v>-995</v>
      </c>
      <c r="G149" s="48">
        <v>45845</v>
      </c>
    </row>
    <row r="150" spans="1:7" x14ac:dyDescent="0.25">
      <c r="A150" s="43">
        <v>145</v>
      </c>
      <c r="B150" s="44">
        <v>1774777</v>
      </c>
      <c r="C150" s="45" t="s">
        <v>27</v>
      </c>
      <c r="D150" s="45" t="s">
        <v>22</v>
      </c>
      <c r="E150" s="46" t="s">
        <v>30</v>
      </c>
      <c r="F150" s="47">
        <v>13.07</v>
      </c>
      <c r="G150" s="48">
        <v>45845</v>
      </c>
    </row>
    <row r="151" spans="1:7" x14ac:dyDescent="0.25">
      <c r="A151" s="43">
        <v>146</v>
      </c>
      <c r="B151" s="44">
        <v>1774778</v>
      </c>
      <c r="C151" s="45" t="s">
        <v>11</v>
      </c>
      <c r="D151" s="45" t="s">
        <v>22</v>
      </c>
      <c r="E151" s="46" t="s">
        <v>30</v>
      </c>
      <c r="F151" s="47">
        <v>-293.43</v>
      </c>
      <c r="G151" s="48">
        <v>45845</v>
      </c>
    </row>
    <row r="152" spans="1:7" x14ac:dyDescent="0.25">
      <c r="A152" s="43">
        <v>147</v>
      </c>
      <c r="B152" s="44">
        <v>1774779</v>
      </c>
      <c r="C152" s="45" t="s">
        <v>27</v>
      </c>
      <c r="D152" s="45" t="s">
        <v>22</v>
      </c>
      <c r="E152" s="46" t="s">
        <v>30</v>
      </c>
      <c r="F152" s="47">
        <v>13.07</v>
      </c>
      <c r="G152" s="48">
        <v>45845</v>
      </c>
    </row>
    <row r="153" spans="1:7" x14ac:dyDescent="0.25">
      <c r="A153" s="43">
        <v>148</v>
      </c>
      <c r="B153" s="44">
        <v>1774780</v>
      </c>
      <c r="C153" s="45" t="s">
        <v>11</v>
      </c>
      <c r="D153" s="45" t="s">
        <v>22</v>
      </c>
      <c r="E153" s="46" t="s">
        <v>30</v>
      </c>
      <c r="F153" s="47">
        <v>-293.43</v>
      </c>
      <c r="G153" s="48">
        <v>45845</v>
      </c>
    </row>
    <row r="154" spans="1:7" x14ac:dyDescent="0.25">
      <c r="A154" s="43">
        <v>149</v>
      </c>
      <c r="B154" s="44">
        <v>1774781</v>
      </c>
      <c r="C154" s="45" t="s">
        <v>27</v>
      </c>
      <c r="D154" s="45" t="s">
        <v>22</v>
      </c>
      <c r="E154" s="46" t="s">
        <v>30</v>
      </c>
      <c r="F154" s="47">
        <v>19.579999999999998</v>
      </c>
      <c r="G154" s="48">
        <v>45845</v>
      </c>
    </row>
    <row r="155" spans="1:7" x14ac:dyDescent="0.25">
      <c r="A155" s="43">
        <v>150</v>
      </c>
      <c r="B155" s="44">
        <v>1774782</v>
      </c>
      <c r="C155" s="45" t="s">
        <v>11</v>
      </c>
      <c r="D155" s="45" t="s">
        <v>22</v>
      </c>
      <c r="E155" s="46" t="s">
        <v>30</v>
      </c>
      <c r="F155" s="47">
        <v>-440.14</v>
      </c>
      <c r="G155" s="48">
        <v>45845</v>
      </c>
    </row>
    <row r="156" spans="1:7" x14ac:dyDescent="0.25">
      <c r="A156" s="43">
        <v>151</v>
      </c>
      <c r="B156" s="44">
        <v>1774783</v>
      </c>
      <c r="C156" s="45" t="s">
        <v>27</v>
      </c>
      <c r="D156" s="45" t="s">
        <v>22</v>
      </c>
      <c r="E156" s="46" t="s">
        <v>30</v>
      </c>
      <c r="F156" s="47">
        <v>14.4</v>
      </c>
      <c r="G156" s="48">
        <v>45845</v>
      </c>
    </row>
    <row r="157" spans="1:7" x14ac:dyDescent="0.25">
      <c r="A157" s="43">
        <v>152</v>
      </c>
      <c r="B157" s="44">
        <v>1774784</v>
      </c>
      <c r="C157" s="45" t="s">
        <v>11</v>
      </c>
      <c r="D157" s="45" t="s">
        <v>22</v>
      </c>
      <c r="E157" s="46" t="s">
        <v>30</v>
      </c>
      <c r="F157" s="47">
        <v>-323.37</v>
      </c>
      <c r="G157" s="48">
        <v>45845</v>
      </c>
    </row>
    <row r="158" spans="1:7" x14ac:dyDescent="0.25">
      <c r="A158" s="43">
        <v>153</v>
      </c>
      <c r="B158" s="44">
        <v>1774785</v>
      </c>
      <c r="C158" s="45" t="s">
        <v>27</v>
      </c>
      <c r="D158" s="45" t="s">
        <v>22</v>
      </c>
      <c r="E158" s="46" t="s">
        <v>30</v>
      </c>
      <c r="F158" s="47">
        <v>14.4</v>
      </c>
      <c r="G158" s="48">
        <v>45845</v>
      </c>
    </row>
    <row r="159" spans="1:7" x14ac:dyDescent="0.25">
      <c r="A159" s="43">
        <v>154</v>
      </c>
      <c r="B159" s="44">
        <v>1774786</v>
      </c>
      <c r="C159" s="45" t="s">
        <v>11</v>
      </c>
      <c r="D159" s="45" t="s">
        <v>22</v>
      </c>
      <c r="E159" s="46" t="s">
        <v>30</v>
      </c>
      <c r="F159" s="47">
        <v>-323.37</v>
      </c>
      <c r="G159" s="48">
        <v>45845</v>
      </c>
    </row>
    <row r="160" spans="1:7" x14ac:dyDescent="0.25">
      <c r="A160" s="43">
        <v>155</v>
      </c>
      <c r="B160" s="44">
        <v>1774787</v>
      </c>
      <c r="C160" s="45" t="s">
        <v>27</v>
      </c>
      <c r="D160" s="45" t="s">
        <v>22</v>
      </c>
      <c r="E160" s="46" t="s">
        <v>30</v>
      </c>
      <c r="F160" s="47">
        <v>10.64</v>
      </c>
      <c r="G160" s="48">
        <v>45845</v>
      </c>
    </row>
    <row r="161" spans="1:7" x14ac:dyDescent="0.25">
      <c r="A161" s="43">
        <v>156</v>
      </c>
      <c r="B161" s="44">
        <v>1774788</v>
      </c>
      <c r="C161" s="45" t="s">
        <v>11</v>
      </c>
      <c r="D161" s="45" t="s">
        <v>22</v>
      </c>
      <c r="E161" s="46" t="s">
        <v>30</v>
      </c>
      <c r="F161" s="47">
        <v>-238.93</v>
      </c>
      <c r="G161" s="48">
        <v>45845</v>
      </c>
    </row>
    <row r="162" spans="1:7" x14ac:dyDescent="0.25">
      <c r="A162" s="43">
        <v>157</v>
      </c>
      <c r="B162" s="44">
        <v>1774789</v>
      </c>
      <c r="C162" s="45" t="s">
        <v>11</v>
      </c>
      <c r="D162" s="45" t="s">
        <v>22</v>
      </c>
      <c r="E162" s="46" t="s">
        <v>37</v>
      </c>
      <c r="F162" s="47">
        <v>-156.44999999999999</v>
      </c>
      <c r="G162" s="48">
        <v>45845</v>
      </c>
    </row>
    <row r="163" spans="1:7" x14ac:dyDescent="0.25">
      <c r="A163" s="43">
        <v>158</v>
      </c>
      <c r="B163" s="44">
        <v>1774790</v>
      </c>
      <c r="C163" s="45" t="s">
        <v>11</v>
      </c>
      <c r="D163" s="45" t="s">
        <v>22</v>
      </c>
      <c r="E163" s="46" t="s">
        <v>37</v>
      </c>
      <c r="F163" s="47">
        <v>-156.44999999999999</v>
      </c>
      <c r="G163" s="48">
        <v>45845</v>
      </c>
    </row>
    <row r="164" spans="1:7" x14ac:dyDescent="0.25">
      <c r="A164" s="43">
        <v>159</v>
      </c>
      <c r="B164" s="44">
        <v>1774791</v>
      </c>
      <c r="C164" s="45" t="s">
        <v>11</v>
      </c>
      <c r="D164" s="45" t="s">
        <v>22</v>
      </c>
      <c r="E164" s="46" t="s">
        <v>37</v>
      </c>
      <c r="F164" s="47">
        <v>-156.44999999999999</v>
      </c>
      <c r="G164" s="48">
        <v>45845</v>
      </c>
    </row>
    <row r="165" spans="1:7" x14ac:dyDescent="0.25">
      <c r="A165" s="43">
        <v>160</v>
      </c>
      <c r="B165" s="44">
        <v>1774792</v>
      </c>
      <c r="C165" s="45" t="s">
        <v>11</v>
      </c>
      <c r="D165" s="45" t="s">
        <v>22</v>
      </c>
      <c r="E165" s="46" t="s">
        <v>37</v>
      </c>
      <c r="F165" s="47">
        <v>-312.89999999999998</v>
      </c>
      <c r="G165" s="48">
        <v>45845</v>
      </c>
    </row>
    <row r="166" spans="1:7" x14ac:dyDescent="0.25">
      <c r="A166" s="43">
        <v>161</v>
      </c>
      <c r="B166" s="44">
        <v>1233</v>
      </c>
      <c r="C166" s="45" t="s">
        <v>11</v>
      </c>
      <c r="D166" s="45" t="s">
        <v>22</v>
      </c>
      <c r="E166" s="46" t="s">
        <v>12</v>
      </c>
      <c r="F166" s="47">
        <v>-216</v>
      </c>
      <c r="G166" s="48">
        <v>45845</v>
      </c>
    </row>
    <row r="167" spans="1:7" x14ac:dyDescent="0.25">
      <c r="A167" s="43">
        <v>162</v>
      </c>
      <c r="B167" s="44">
        <v>11404650</v>
      </c>
      <c r="C167" s="45" t="s">
        <v>25</v>
      </c>
      <c r="D167" s="45" t="s">
        <v>22</v>
      </c>
      <c r="E167" s="46" t="s">
        <v>40</v>
      </c>
      <c r="F167" s="47">
        <v>-46.41</v>
      </c>
      <c r="G167" s="48">
        <v>45845</v>
      </c>
    </row>
    <row r="168" spans="1:7" x14ac:dyDescent="0.25">
      <c r="A168" s="43">
        <v>163</v>
      </c>
      <c r="B168" s="44">
        <v>669231</v>
      </c>
      <c r="C168" s="45" t="s">
        <v>28</v>
      </c>
      <c r="D168" s="45" t="s">
        <v>22</v>
      </c>
      <c r="E168" s="46" t="s">
        <v>41</v>
      </c>
      <c r="F168" s="47">
        <v>-88762.83</v>
      </c>
      <c r="G168" s="48">
        <v>45845</v>
      </c>
    </row>
    <row r="169" spans="1:7" x14ac:dyDescent="0.25">
      <c r="A169" s="43">
        <v>164</v>
      </c>
      <c r="B169" s="44">
        <v>1867491</v>
      </c>
      <c r="C169" s="45" t="s">
        <v>26</v>
      </c>
      <c r="D169" s="45" t="s">
        <v>22</v>
      </c>
      <c r="E169" s="46" t="s">
        <v>42</v>
      </c>
      <c r="F169" s="47">
        <v>-549</v>
      </c>
      <c r="G169" s="48">
        <v>45848</v>
      </c>
    </row>
    <row r="170" spans="1:7" x14ac:dyDescent="0.25">
      <c r="A170" s="43">
        <v>165</v>
      </c>
      <c r="B170" s="44">
        <v>263194</v>
      </c>
      <c r="C170" s="45" t="s">
        <v>24</v>
      </c>
      <c r="D170" s="45" t="s">
        <v>22</v>
      </c>
      <c r="E170" s="46" t="s">
        <v>30</v>
      </c>
      <c r="F170" s="47">
        <v>-53.76</v>
      </c>
      <c r="G170" s="48">
        <v>45848</v>
      </c>
    </row>
    <row r="171" spans="1:7" x14ac:dyDescent="0.25">
      <c r="A171" s="43">
        <v>166</v>
      </c>
      <c r="B171" s="44">
        <v>263195</v>
      </c>
      <c r="C171" s="45" t="s">
        <v>24</v>
      </c>
      <c r="D171" s="45" t="s">
        <v>22</v>
      </c>
      <c r="E171" s="46" t="s">
        <v>30</v>
      </c>
      <c r="F171" s="47">
        <v>-280.36</v>
      </c>
      <c r="G171" s="48">
        <v>45848</v>
      </c>
    </row>
    <row r="172" spans="1:7" x14ac:dyDescent="0.25">
      <c r="A172" s="43">
        <v>167</v>
      </c>
      <c r="B172" s="44">
        <v>263196</v>
      </c>
      <c r="C172" s="45" t="s">
        <v>24</v>
      </c>
      <c r="D172" s="45" t="s">
        <v>22</v>
      </c>
      <c r="E172" s="46" t="s">
        <v>30</v>
      </c>
      <c r="F172" s="47">
        <v>-420.56</v>
      </c>
      <c r="G172" s="48">
        <v>45848</v>
      </c>
    </row>
    <row r="173" spans="1:7" x14ac:dyDescent="0.25">
      <c r="A173" s="43">
        <v>168</v>
      </c>
      <c r="B173" s="44">
        <v>263197</v>
      </c>
      <c r="C173" s="45" t="s">
        <v>24</v>
      </c>
      <c r="D173" s="45" t="s">
        <v>22</v>
      </c>
      <c r="E173" s="46" t="s">
        <v>30</v>
      </c>
      <c r="F173" s="47">
        <v>-280.36</v>
      </c>
      <c r="G173" s="48">
        <v>45848</v>
      </c>
    </row>
    <row r="174" spans="1:7" x14ac:dyDescent="0.25">
      <c r="A174" s="43">
        <v>169</v>
      </c>
      <c r="B174" s="44">
        <v>263198</v>
      </c>
      <c r="C174" s="45" t="s">
        <v>24</v>
      </c>
      <c r="D174" s="45" t="s">
        <v>22</v>
      </c>
      <c r="E174" s="46" t="s">
        <v>30</v>
      </c>
      <c r="F174" s="47">
        <v>-589.32999999999993</v>
      </c>
      <c r="G174" s="48">
        <v>45848</v>
      </c>
    </row>
    <row r="175" spans="1:7" x14ac:dyDescent="0.25">
      <c r="A175" s="43">
        <v>170</v>
      </c>
      <c r="B175" s="44">
        <v>263199</v>
      </c>
      <c r="C175" s="45" t="s">
        <v>24</v>
      </c>
      <c r="D175" s="45" t="s">
        <v>22</v>
      </c>
      <c r="E175" s="46" t="s">
        <v>30</v>
      </c>
      <c r="F175" s="47">
        <v>-210.28</v>
      </c>
      <c r="G175" s="48">
        <v>45848</v>
      </c>
    </row>
    <row r="176" spans="1:7" x14ac:dyDescent="0.25">
      <c r="A176" s="43">
        <v>171</v>
      </c>
      <c r="B176" s="44">
        <v>263200</v>
      </c>
      <c r="C176" s="45" t="s">
        <v>24</v>
      </c>
      <c r="D176" s="45" t="s">
        <v>22</v>
      </c>
      <c r="E176" s="46" t="s">
        <v>30</v>
      </c>
      <c r="F176" s="47">
        <v>-252.60999999999999</v>
      </c>
      <c r="G176" s="48">
        <v>45848</v>
      </c>
    </row>
    <row r="177" spans="1:7" x14ac:dyDescent="0.25">
      <c r="A177" s="43">
        <v>172</v>
      </c>
      <c r="B177" s="44">
        <v>263201</v>
      </c>
      <c r="C177" s="45" t="s">
        <v>24</v>
      </c>
      <c r="D177" s="45" t="s">
        <v>22</v>
      </c>
      <c r="E177" s="46" t="s">
        <v>30</v>
      </c>
      <c r="F177" s="47">
        <v>-289.81</v>
      </c>
      <c r="G177" s="48">
        <v>45848</v>
      </c>
    </row>
    <row r="178" spans="1:7" x14ac:dyDescent="0.25">
      <c r="A178" s="43">
        <v>173</v>
      </c>
      <c r="B178" s="44">
        <v>263202</v>
      </c>
      <c r="C178" s="45" t="s">
        <v>24</v>
      </c>
      <c r="D178" s="45" t="s">
        <v>22</v>
      </c>
      <c r="E178" s="46" t="s">
        <v>30</v>
      </c>
      <c r="F178" s="47">
        <v>-420.56</v>
      </c>
      <c r="G178" s="48">
        <v>45848</v>
      </c>
    </row>
    <row r="179" spans="1:7" x14ac:dyDescent="0.25">
      <c r="A179" s="43">
        <v>174</v>
      </c>
      <c r="B179" s="44">
        <v>263203</v>
      </c>
      <c r="C179" s="45" t="s">
        <v>24</v>
      </c>
      <c r="D179" s="45" t="s">
        <v>22</v>
      </c>
      <c r="E179" s="46" t="s">
        <v>30</v>
      </c>
      <c r="F179" s="47">
        <v>-210.28</v>
      </c>
      <c r="G179" s="48">
        <v>45848</v>
      </c>
    </row>
    <row r="180" spans="1:7" x14ac:dyDescent="0.25">
      <c r="A180" s="43">
        <v>175</v>
      </c>
      <c r="B180" s="44">
        <v>263204</v>
      </c>
      <c r="C180" s="45" t="s">
        <v>24</v>
      </c>
      <c r="D180" s="45" t="s">
        <v>22</v>
      </c>
      <c r="E180" s="46" t="s">
        <v>30</v>
      </c>
      <c r="F180" s="47">
        <v>-560.72</v>
      </c>
      <c r="G180" s="48">
        <v>45848</v>
      </c>
    </row>
    <row r="181" spans="1:7" x14ac:dyDescent="0.25">
      <c r="A181" s="43">
        <v>176</v>
      </c>
      <c r="B181" s="44">
        <v>263205</v>
      </c>
      <c r="C181" s="45" t="s">
        <v>24</v>
      </c>
      <c r="D181" s="45" t="s">
        <v>22</v>
      </c>
      <c r="E181" s="46" t="s">
        <v>30</v>
      </c>
      <c r="F181" s="47">
        <v>-717.5</v>
      </c>
      <c r="G181" s="48">
        <v>45848</v>
      </c>
    </row>
    <row r="182" spans="1:7" x14ac:dyDescent="0.25">
      <c r="A182" s="43">
        <v>177</v>
      </c>
      <c r="B182" s="44">
        <v>263206</v>
      </c>
      <c r="C182" s="45" t="s">
        <v>24</v>
      </c>
      <c r="D182" s="45" t="s">
        <v>22</v>
      </c>
      <c r="E182" s="46" t="s">
        <v>30</v>
      </c>
      <c r="F182" s="47">
        <v>-371.92</v>
      </c>
      <c r="G182" s="48">
        <v>45848</v>
      </c>
    </row>
    <row r="183" spans="1:7" x14ac:dyDescent="0.25">
      <c r="A183" s="43">
        <v>178</v>
      </c>
      <c r="B183" s="44">
        <v>263207</v>
      </c>
      <c r="C183" s="45" t="s">
        <v>24</v>
      </c>
      <c r="D183" s="45" t="s">
        <v>22</v>
      </c>
      <c r="E183" s="46" t="s">
        <v>30</v>
      </c>
      <c r="F183" s="47">
        <v>-371.92</v>
      </c>
      <c r="G183" s="48">
        <v>45848</v>
      </c>
    </row>
    <row r="184" spans="1:7" x14ac:dyDescent="0.25">
      <c r="A184" s="43">
        <v>179</v>
      </c>
      <c r="B184" s="44">
        <v>263208</v>
      </c>
      <c r="C184" s="45" t="s">
        <v>24</v>
      </c>
      <c r="D184" s="45" t="s">
        <v>22</v>
      </c>
      <c r="E184" s="46" t="s">
        <v>30</v>
      </c>
      <c r="F184" s="47">
        <v>-185.96</v>
      </c>
      <c r="G184" s="48">
        <v>45848</v>
      </c>
    </row>
    <row r="185" spans="1:7" x14ac:dyDescent="0.25">
      <c r="A185" s="43">
        <v>180</v>
      </c>
      <c r="B185" s="44">
        <v>263209</v>
      </c>
      <c r="C185" s="45" t="s">
        <v>24</v>
      </c>
      <c r="D185" s="45" t="s">
        <v>22</v>
      </c>
      <c r="E185" s="46" t="s">
        <v>30</v>
      </c>
      <c r="F185" s="47">
        <v>-371.92</v>
      </c>
      <c r="G185" s="48">
        <v>45848</v>
      </c>
    </row>
    <row r="186" spans="1:7" x14ac:dyDescent="0.25">
      <c r="A186" s="43">
        <v>181</v>
      </c>
      <c r="B186" s="44">
        <v>263210</v>
      </c>
      <c r="C186" s="45" t="s">
        <v>24</v>
      </c>
      <c r="D186" s="45" t="s">
        <v>22</v>
      </c>
      <c r="E186" s="46" t="s">
        <v>30</v>
      </c>
      <c r="F186" s="47">
        <v>-371.92</v>
      </c>
      <c r="G186" s="48">
        <v>45848</v>
      </c>
    </row>
    <row r="187" spans="1:7" x14ac:dyDescent="0.25">
      <c r="A187" s="43">
        <v>182</v>
      </c>
      <c r="B187" s="44">
        <v>172064</v>
      </c>
      <c r="C187" s="45" t="s">
        <v>26</v>
      </c>
      <c r="D187" s="45" t="s">
        <v>22</v>
      </c>
      <c r="E187" s="46" t="s">
        <v>43</v>
      </c>
      <c r="F187" s="47">
        <v>-7347.17</v>
      </c>
      <c r="G187" s="48">
        <v>45848</v>
      </c>
    </row>
    <row r="188" spans="1:7" x14ac:dyDescent="0.25">
      <c r="A188" s="43">
        <v>183</v>
      </c>
      <c r="B188" s="44">
        <v>4549</v>
      </c>
      <c r="C188" s="45" t="s">
        <v>24</v>
      </c>
      <c r="D188" s="45" t="s">
        <v>22</v>
      </c>
      <c r="E188" s="46" t="s">
        <v>33</v>
      </c>
      <c r="F188" s="47">
        <v>-12155.7</v>
      </c>
      <c r="G188" s="48">
        <v>45849</v>
      </c>
    </row>
    <row r="189" spans="1:7" x14ac:dyDescent="0.25">
      <c r="A189" s="43">
        <v>184</v>
      </c>
      <c r="B189" s="44">
        <v>16838</v>
      </c>
      <c r="C189" s="45" t="s">
        <v>24</v>
      </c>
      <c r="D189" s="45" t="s">
        <v>22</v>
      </c>
      <c r="E189" s="46" t="s">
        <v>35</v>
      </c>
      <c r="F189" s="47">
        <v>-316</v>
      </c>
      <c r="G189" s="48">
        <v>45849</v>
      </c>
    </row>
    <row r="190" spans="1:7" x14ac:dyDescent="0.25">
      <c r="A190" s="43">
        <v>185</v>
      </c>
      <c r="B190" s="44">
        <v>16839</v>
      </c>
      <c r="C190" s="45" t="s">
        <v>24</v>
      </c>
      <c r="D190" s="45" t="s">
        <v>22</v>
      </c>
      <c r="E190" s="46" t="s">
        <v>35</v>
      </c>
      <c r="F190" s="47">
        <v>-316</v>
      </c>
      <c r="G190" s="48">
        <v>45849</v>
      </c>
    </row>
    <row r="191" spans="1:7" x14ac:dyDescent="0.25">
      <c r="A191" s="43">
        <v>186</v>
      </c>
      <c r="B191" s="44">
        <v>620</v>
      </c>
      <c r="C191" s="45" t="s">
        <v>24</v>
      </c>
      <c r="D191" s="45" t="s">
        <v>22</v>
      </c>
      <c r="E191" s="46" t="s">
        <v>32</v>
      </c>
      <c r="F191" s="47">
        <v>-187</v>
      </c>
      <c r="G191" s="48">
        <v>45852</v>
      </c>
    </row>
    <row r="192" spans="1:7" x14ac:dyDescent="0.25">
      <c r="A192" s="43">
        <v>187</v>
      </c>
      <c r="B192" s="44">
        <v>621</v>
      </c>
      <c r="C192" s="45" t="s">
        <v>24</v>
      </c>
      <c r="D192" s="45" t="s">
        <v>22</v>
      </c>
      <c r="E192" s="46" t="s">
        <v>32</v>
      </c>
      <c r="F192" s="47">
        <v>-187</v>
      </c>
      <c r="G192" s="48">
        <v>45852</v>
      </c>
    </row>
    <row r="193" spans="1:7" x14ac:dyDescent="0.25">
      <c r="A193" s="43">
        <v>188</v>
      </c>
      <c r="B193" s="44">
        <v>622</v>
      </c>
      <c r="C193" s="45" t="s">
        <v>24</v>
      </c>
      <c r="D193" s="45" t="s">
        <v>22</v>
      </c>
      <c r="E193" s="46" t="s">
        <v>32</v>
      </c>
      <c r="F193" s="47">
        <v>-187</v>
      </c>
      <c r="G193" s="48">
        <v>45852</v>
      </c>
    </row>
    <row r="194" spans="1:7" x14ac:dyDescent="0.25">
      <c r="A194" s="43">
        <v>189</v>
      </c>
      <c r="B194" s="44">
        <v>623</v>
      </c>
      <c r="C194" s="45" t="s">
        <v>24</v>
      </c>
      <c r="D194" s="45" t="s">
        <v>22</v>
      </c>
      <c r="E194" s="46" t="s">
        <v>32</v>
      </c>
      <c r="F194" s="47">
        <v>-683.22</v>
      </c>
      <c r="G194" s="48">
        <v>45852</v>
      </c>
    </row>
    <row r="195" spans="1:7" x14ac:dyDescent="0.25">
      <c r="A195" s="43">
        <v>190</v>
      </c>
      <c r="B195" s="44">
        <v>624</v>
      </c>
      <c r="C195" s="45" t="s">
        <v>24</v>
      </c>
      <c r="D195" s="45" t="s">
        <v>22</v>
      </c>
      <c r="E195" s="46" t="s">
        <v>32</v>
      </c>
      <c r="F195" s="47">
        <v>-639.22</v>
      </c>
      <c r="G195" s="48">
        <v>45852</v>
      </c>
    </row>
    <row r="196" spans="1:7" x14ac:dyDescent="0.25">
      <c r="A196" s="43">
        <v>191</v>
      </c>
      <c r="B196" s="44">
        <v>625</v>
      </c>
      <c r="C196" s="45" t="s">
        <v>24</v>
      </c>
      <c r="D196" s="45" t="s">
        <v>22</v>
      </c>
      <c r="E196" s="46" t="s">
        <v>32</v>
      </c>
      <c r="F196" s="47">
        <v>-639.22</v>
      </c>
      <c r="G196" s="48">
        <v>45852</v>
      </c>
    </row>
    <row r="197" spans="1:7" x14ac:dyDescent="0.25">
      <c r="A197" s="43">
        <v>192</v>
      </c>
      <c r="B197" s="44">
        <v>626</v>
      </c>
      <c r="C197" s="45" t="s">
        <v>24</v>
      </c>
      <c r="D197" s="45" t="s">
        <v>22</v>
      </c>
      <c r="E197" s="46" t="s">
        <v>32</v>
      </c>
      <c r="F197" s="47">
        <v>-826.22</v>
      </c>
      <c r="G197" s="48">
        <v>45852</v>
      </c>
    </row>
    <row r="198" spans="1:7" x14ac:dyDescent="0.25">
      <c r="A198" s="43">
        <v>193</v>
      </c>
      <c r="B198" s="44">
        <v>627</v>
      </c>
      <c r="C198" s="45" t="s">
        <v>24</v>
      </c>
      <c r="D198" s="45" t="s">
        <v>22</v>
      </c>
      <c r="E198" s="46" t="s">
        <v>32</v>
      </c>
      <c r="F198" s="47">
        <v>-187</v>
      </c>
      <c r="G198" s="48">
        <v>45852</v>
      </c>
    </row>
    <row r="199" spans="1:7" x14ac:dyDescent="0.25">
      <c r="A199" s="43">
        <v>194</v>
      </c>
      <c r="B199" s="44">
        <v>135281</v>
      </c>
      <c r="C199" s="45" t="s">
        <v>24</v>
      </c>
      <c r="D199" s="45" t="s">
        <v>22</v>
      </c>
      <c r="E199" s="46" t="s">
        <v>29</v>
      </c>
      <c r="F199" s="47">
        <v>-783.71</v>
      </c>
      <c r="G199" s="48">
        <v>45853</v>
      </c>
    </row>
    <row r="200" spans="1:7" x14ac:dyDescent="0.25">
      <c r="A200" s="43">
        <v>195</v>
      </c>
      <c r="B200" s="44">
        <v>135282</v>
      </c>
      <c r="C200" s="45" t="s">
        <v>24</v>
      </c>
      <c r="D200" s="45" t="s">
        <v>22</v>
      </c>
      <c r="E200" s="46" t="s">
        <v>29</v>
      </c>
      <c r="F200" s="47">
        <v>-145.97</v>
      </c>
      <c r="G200" s="48">
        <v>45853</v>
      </c>
    </row>
    <row r="201" spans="1:7" x14ac:dyDescent="0.25">
      <c r="A201" s="43">
        <v>196</v>
      </c>
      <c r="B201" s="44">
        <v>135283</v>
      </c>
      <c r="C201" s="45" t="s">
        <v>24</v>
      </c>
      <c r="D201" s="45" t="s">
        <v>22</v>
      </c>
      <c r="E201" s="46" t="s">
        <v>29</v>
      </c>
      <c r="F201" s="47">
        <v>-145.94</v>
      </c>
      <c r="G201" s="48">
        <v>45853</v>
      </c>
    </row>
    <row r="202" spans="1:7" x14ac:dyDescent="0.25">
      <c r="A202" s="43">
        <v>197</v>
      </c>
      <c r="B202" s="44">
        <v>135284</v>
      </c>
      <c r="C202" s="45" t="s">
        <v>24</v>
      </c>
      <c r="D202" s="45" t="s">
        <v>22</v>
      </c>
      <c r="E202" s="46" t="s">
        <v>29</v>
      </c>
      <c r="F202" s="47">
        <v>-145.97</v>
      </c>
      <c r="G202" s="48">
        <v>45853</v>
      </c>
    </row>
    <row r="203" spans="1:7" x14ac:dyDescent="0.25">
      <c r="A203" s="43">
        <v>198</v>
      </c>
      <c r="B203" s="44">
        <v>135285</v>
      </c>
      <c r="C203" s="45" t="s">
        <v>24</v>
      </c>
      <c r="D203" s="45" t="s">
        <v>22</v>
      </c>
      <c r="E203" s="46" t="s">
        <v>29</v>
      </c>
      <c r="F203" s="47">
        <v>-783.71</v>
      </c>
      <c r="G203" s="48">
        <v>45853</v>
      </c>
    </row>
    <row r="204" spans="1:7" x14ac:dyDescent="0.25">
      <c r="A204" s="43">
        <v>199</v>
      </c>
      <c r="B204" s="44">
        <v>135286</v>
      </c>
      <c r="C204" s="45" t="s">
        <v>24</v>
      </c>
      <c r="D204" s="45" t="s">
        <v>22</v>
      </c>
      <c r="E204" s="46" t="s">
        <v>29</v>
      </c>
      <c r="F204" s="47">
        <v>-783.71</v>
      </c>
      <c r="G204" s="48">
        <v>45853</v>
      </c>
    </row>
    <row r="205" spans="1:7" x14ac:dyDescent="0.25">
      <c r="A205" s="43">
        <v>200</v>
      </c>
      <c r="B205" s="44">
        <v>135287</v>
      </c>
      <c r="C205" s="45" t="s">
        <v>24</v>
      </c>
      <c r="D205" s="45" t="s">
        <v>22</v>
      </c>
      <c r="E205" s="46" t="s">
        <v>29</v>
      </c>
      <c r="F205" s="47">
        <v>-305</v>
      </c>
      <c r="G205" s="48">
        <v>45853</v>
      </c>
    </row>
    <row r="206" spans="1:7" x14ac:dyDescent="0.25">
      <c r="A206" s="43">
        <v>201</v>
      </c>
      <c r="B206" s="44">
        <v>135288</v>
      </c>
      <c r="C206" s="45" t="s">
        <v>24</v>
      </c>
      <c r="D206" s="45" t="s">
        <v>22</v>
      </c>
      <c r="E206" s="46" t="s">
        <v>29</v>
      </c>
      <c r="F206" s="47">
        <v>-305</v>
      </c>
      <c r="G206" s="48">
        <v>45853</v>
      </c>
    </row>
    <row r="207" spans="1:7" x14ac:dyDescent="0.25">
      <c r="A207" s="43">
        <v>202</v>
      </c>
      <c r="B207" s="44">
        <v>135289</v>
      </c>
      <c r="C207" s="45" t="s">
        <v>24</v>
      </c>
      <c r="D207" s="45" t="s">
        <v>22</v>
      </c>
      <c r="E207" s="46" t="s">
        <v>29</v>
      </c>
      <c r="F207" s="47">
        <v>-305</v>
      </c>
      <c r="G207" s="48">
        <v>45853</v>
      </c>
    </row>
    <row r="208" spans="1:7" x14ac:dyDescent="0.25">
      <c r="A208" s="43">
        <v>203</v>
      </c>
      <c r="B208" s="44">
        <v>119411</v>
      </c>
      <c r="C208" s="45" t="s">
        <v>26</v>
      </c>
      <c r="D208" s="45" t="s">
        <v>22</v>
      </c>
      <c r="E208" s="46" t="s">
        <v>44</v>
      </c>
      <c r="F208" s="47">
        <v>-3966.54</v>
      </c>
      <c r="G208" s="48">
        <v>45854</v>
      </c>
    </row>
    <row r="209" spans="1:7" x14ac:dyDescent="0.25">
      <c r="A209" s="43">
        <v>204</v>
      </c>
      <c r="B209" s="44">
        <v>33030</v>
      </c>
      <c r="C209" s="45" t="s">
        <v>26</v>
      </c>
      <c r="D209" s="45" t="s">
        <v>22</v>
      </c>
      <c r="E209" s="46" t="s">
        <v>45</v>
      </c>
      <c r="F209" s="47">
        <v>-985.94</v>
      </c>
      <c r="G209" s="48">
        <v>45854</v>
      </c>
    </row>
    <row r="210" spans="1:7" x14ac:dyDescent="0.25">
      <c r="A210" s="43">
        <v>205</v>
      </c>
      <c r="B210" s="44">
        <v>12190</v>
      </c>
      <c r="C210" s="45" t="s">
        <v>24</v>
      </c>
      <c r="D210" s="45" t="s">
        <v>22</v>
      </c>
      <c r="E210" s="46" t="s">
        <v>46</v>
      </c>
      <c r="F210" s="47">
        <v>-5697.53</v>
      </c>
      <c r="G210" s="48">
        <v>45854</v>
      </c>
    </row>
    <row r="211" spans="1:7" x14ac:dyDescent="0.25">
      <c r="A211" s="43">
        <v>206</v>
      </c>
      <c r="B211" s="44">
        <v>223523</v>
      </c>
      <c r="C211" s="45" t="s">
        <v>24</v>
      </c>
      <c r="D211" s="45" t="s">
        <v>22</v>
      </c>
      <c r="E211" s="46" t="s">
        <v>37</v>
      </c>
      <c r="F211" s="47">
        <v>-156.44999999999999</v>
      </c>
      <c r="G211" s="48">
        <v>45854</v>
      </c>
    </row>
    <row r="212" spans="1:7" x14ac:dyDescent="0.25">
      <c r="A212" s="43">
        <v>207</v>
      </c>
      <c r="B212" s="44">
        <v>223525</v>
      </c>
      <c r="C212" s="45" t="s">
        <v>24</v>
      </c>
      <c r="D212" s="45" t="s">
        <v>22</v>
      </c>
      <c r="E212" s="46" t="s">
        <v>37</v>
      </c>
      <c r="F212" s="47">
        <v>-995</v>
      </c>
      <c r="G212" s="48">
        <v>45854</v>
      </c>
    </row>
    <row r="213" spans="1:7" x14ac:dyDescent="0.25">
      <c r="A213" s="43">
        <v>208</v>
      </c>
      <c r="B213" s="44">
        <v>11449230</v>
      </c>
      <c r="C213" s="45" t="s">
        <v>26</v>
      </c>
      <c r="D213" s="45" t="s">
        <v>22</v>
      </c>
      <c r="E213" s="46" t="s">
        <v>40</v>
      </c>
      <c r="F213" s="47">
        <v>-56.28</v>
      </c>
      <c r="G213" s="48">
        <v>45854</v>
      </c>
    </row>
    <row r="214" spans="1:7" x14ac:dyDescent="0.25">
      <c r="A214" s="43">
        <v>209</v>
      </c>
      <c r="B214" s="44">
        <v>41040</v>
      </c>
      <c r="C214" s="45" t="s">
        <v>25</v>
      </c>
      <c r="D214" s="45" t="s">
        <v>22</v>
      </c>
      <c r="E214" s="46" t="s">
        <v>47</v>
      </c>
      <c r="F214" s="47">
        <v>-2295.77</v>
      </c>
      <c r="G214" s="48">
        <v>45854</v>
      </c>
    </row>
    <row r="215" spans="1:7" x14ac:dyDescent="0.25">
      <c r="A215" s="43">
        <v>210</v>
      </c>
      <c r="B215" s="44">
        <v>74225</v>
      </c>
      <c r="C215" s="45" t="s">
        <v>25</v>
      </c>
      <c r="D215" s="45" t="s">
        <v>22</v>
      </c>
      <c r="E215" s="46" t="s">
        <v>48</v>
      </c>
      <c r="F215" s="47">
        <v>-1136.4000000000001</v>
      </c>
      <c r="G215" s="48">
        <v>45854</v>
      </c>
    </row>
    <row r="216" spans="1:7" x14ac:dyDescent="0.25">
      <c r="A216" s="43">
        <v>211</v>
      </c>
      <c r="B216" s="44">
        <v>11451227</v>
      </c>
      <c r="C216" s="45" t="s">
        <v>25</v>
      </c>
      <c r="D216" s="45" t="s">
        <v>22</v>
      </c>
      <c r="E216" s="46" t="s">
        <v>40</v>
      </c>
      <c r="F216" s="47">
        <v>-359.3</v>
      </c>
      <c r="G216" s="48">
        <v>45854</v>
      </c>
    </row>
    <row r="217" spans="1:7" x14ac:dyDescent="0.25">
      <c r="A217" s="43">
        <v>212</v>
      </c>
      <c r="B217" s="44">
        <v>29584</v>
      </c>
      <c r="C217" s="45" t="s">
        <v>26</v>
      </c>
      <c r="D217" s="45" t="s">
        <v>22</v>
      </c>
      <c r="E217" s="46" t="s">
        <v>49</v>
      </c>
      <c r="F217" s="47">
        <v>-900</v>
      </c>
      <c r="G217" s="48">
        <v>45855</v>
      </c>
    </row>
    <row r="218" spans="1:7" x14ac:dyDescent="0.25">
      <c r="A218" s="43">
        <v>213</v>
      </c>
      <c r="B218" s="44">
        <v>1258</v>
      </c>
      <c r="C218" s="45" t="s">
        <v>24</v>
      </c>
      <c r="D218" s="45" t="s">
        <v>22</v>
      </c>
      <c r="E218" s="46" t="s">
        <v>50</v>
      </c>
      <c r="F218" s="47">
        <v>-216</v>
      </c>
      <c r="G218" s="48">
        <v>45855</v>
      </c>
    </row>
    <row r="219" spans="1:7" x14ac:dyDescent="0.25">
      <c r="A219" s="43">
        <v>214</v>
      </c>
      <c r="B219" s="44">
        <v>1259</v>
      </c>
      <c r="C219" s="45" t="s">
        <v>24</v>
      </c>
      <c r="D219" s="45" t="s">
        <v>22</v>
      </c>
      <c r="E219" s="46" t="s">
        <v>50</v>
      </c>
      <c r="F219" s="47">
        <v>-216</v>
      </c>
      <c r="G219" s="48">
        <v>45855</v>
      </c>
    </row>
    <row r="220" spans="1:7" x14ac:dyDescent="0.25">
      <c r="A220" s="43">
        <v>215</v>
      </c>
      <c r="B220" s="44">
        <v>1260</v>
      </c>
      <c r="C220" s="45" t="s">
        <v>24</v>
      </c>
      <c r="D220" s="45" t="s">
        <v>22</v>
      </c>
      <c r="E220" s="46" t="s">
        <v>50</v>
      </c>
      <c r="F220" s="47">
        <v>-216</v>
      </c>
      <c r="G220" s="48">
        <v>45855</v>
      </c>
    </row>
    <row r="221" spans="1:7" x14ac:dyDescent="0.25">
      <c r="A221" s="43">
        <v>216</v>
      </c>
      <c r="B221" s="44">
        <v>1261</v>
      </c>
      <c r="C221" s="45" t="s">
        <v>24</v>
      </c>
      <c r="D221" s="45" t="s">
        <v>22</v>
      </c>
      <c r="E221" s="46" t="s">
        <v>50</v>
      </c>
      <c r="F221" s="47">
        <v>-216</v>
      </c>
      <c r="G221" s="48">
        <v>45855</v>
      </c>
    </row>
    <row r="222" spans="1:7" x14ac:dyDescent="0.25">
      <c r="A222" s="43">
        <v>217</v>
      </c>
      <c r="B222" s="44">
        <v>61785</v>
      </c>
      <c r="C222" s="45" t="s">
        <v>26</v>
      </c>
      <c r="D222" s="45" t="s">
        <v>22</v>
      </c>
      <c r="E222" s="46" t="s">
        <v>51</v>
      </c>
      <c r="F222" s="47">
        <v>-1079</v>
      </c>
      <c r="G222" s="48">
        <v>45855</v>
      </c>
    </row>
    <row r="223" spans="1:7" x14ac:dyDescent="0.25">
      <c r="A223" s="43">
        <v>218</v>
      </c>
      <c r="B223" s="44">
        <v>834792</v>
      </c>
      <c r="C223" s="45" t="s">
        <v>26</v>
      </c>
      <c r="D223" s="45" t="s">
        <v>22</v>
      </c>
      <c r="E223" s="46" t="s">
        <v>52</v>
      </c>
      <c r="F223" s="47">
        <v>-1709</v>
      </c>
      <c r="G223" s="48">
        <v>45855</v>
      </c>
    </row>
    <row r="224" spans="1:7" x14ac:dyDescent="0.25">
      <c r="A224" s="43">
        <v>219</v>
      </c>
      <c r="B224" s="44">
        <v>17374</v>
      </c>
      <c r="C224" s="45" t="s">
        <v>24</v>
      </c>
      <c r="D224" s="45" t="s">
        <v>22</v>
      </c>
      <c r="E224" s="46" t="s">
        <v>53</v>
      </c>
      <c r="F224" s="47">
        <v>-3436.76</v>
      </c>
      <c r="G224" s="48">
        <v>45855</v>
      </c>
    </row>
    <row r="225" spans="1:7" x14ac:dyDescent="0.25">
      <c r="A225" s="43">
        <v>220</v>
      </c>
      <c r="B225" s="44">
        <v>263497</v>
      </c>
      <c r="C225" s="45" t="s">
        <v>24</v>
      </c>
      <c r="D225" s="45" t="s">
        <v>22</v>
      </c>
      <c r="E225" s="46" t="s">
        <v>30</v>
      </c>
      <c r="F225" s="47">
        <v>-308.97000000000003</v>
      </c>
      <c r="G225" s="48">
        <v>45855</v>
      </c>
    </row>
    <row r="226" spans="1:7" x14ac:dyDescent="0.25">
      <c r="A226" s="43">
        <v>221</v>
      </c>
      <c r="B226" s="44">
        <v>263498</v>
      </c>
      <c r="C226" s="45" t="s">
        <v>24</v>
      </c>
      <c r="D226" s="45" t="s">
        <v>22</v>
      </c>
      <c r="E226" s="46" t="s">
        <v>30</v>
      </c>
      <c r="F226" s="47">
        <v>-280.36</v>
      </c>
      <c r="G226" s="48">
        <v>45855</v>
      </c>
    </row>
    <row r="227" spans="1:7" x14ac:dyDescent="0.25">
      <c r="A227" s="43">
        <v>222</v>
      </c>
      <c r="B227" s="44">
        <v>263499</v>
      </c>
      <c r="C227" s="45" t="s">
        <v>24</v>
      </c>
      <c r="D227" s="45" t="s">
        <v>22</v>
      </c>
      <c r="E227" s="46" t="s">
        <v>30</v>
      </c>
      <c r="F227" s="47">
        <v>-420.56</v>
      </c>
      <c r="G227" s="48">
        <v>45855</v>
      </c>
    </row>
    <row r="228" spans="1:7" x14ac:dyDescent="0.25">
      <c r="A228" s="43">
        <v>223</v>
      </c>
      <c r="B228" s="44">
        <v>263500</v>
      </c>
      <c r="C228" s="45" t="s">
        <v>24</v>
      </c>
      <c r="D228" s="45" t="s">
        <v>22</v>
      </c>
      <c r="E228" s="46" t="s">
        <v>30</v>
      </c>
      <c r="F228" s="47">
        <v>-371.92</v>
      </c>
      <c r="G228" s="48">
        <v>45855</v>
      </c>
    </row>
    <row r="229" spans="1:7" x14ac:dyDescent="0.25">
      <c r="A229" s="43">
        <v>224</v>
      </c>
      <c r="B229" s="44">
        <v>263501</v>
      </c>
      <c r="C229" s="45" t="s">
        <v>24</v>
      </c>
      <c r="D229" s="45" t="s">
        <v>22</v>
      </c>
      <c r="E229" s="46" t="s">
        <v>30</v>
      </c>
      <c r="F229" s="47">
        <v>-53.76</v>
      </c>
      <c r="G229" s="48">
        <v>45855</v>
      </c>
    </row>
    <row r="230" spans="1:7" x14ac:dyDescent="0.25">
      <c r="A230" s="43">
        <v>225</v>
      </c>
      <c r="B230" s="44">
        <v>263502</v>
      </c>
      <c r="C230" s="45" t="s">
        <v>24</v>
      </c>
      <c r="D230" s="45" t="s">
        <v>22</v>
      </c>
      <c r="E230" s="46" t="s">
        <v>30</v>
      </c>
      <c r="F230" s="47">
        <v>-109.1</v>
      </c>
      <c r="G230" s="48">
        <v>45855</v>
      </c>
    </row>
    <row r="231" spans="1:7" x14ac:dyDescent="0.25">
      <c r="A231" s="43">
        <v>226</v>
      </c>
      <c r="B231" s="44">
        <v>1600656</v>
      </c>
      <c r="C231" s="45" t="s">
        <v>26</v>
      </c>
      <c r="D231" s="45" t="s">
        <v>22</v>
      </c>
      <c r="E231" s="46" t="s">
        <v>54</v>
      </c>
      <c r="F231" s="47">
        <v>-5324.51</v>
      </c>
      <c r="G231" s="48">
        <v>45856</v>
      </c>
    </row>
    <row r="232" spans="1:7" x14ac:dyDescent="0.25">
      <c r="A232" s="43">
        <v>227</v>
      </c>
      <c r="B232" s="44">
        <v>33044</v>
      </c>
      <c r="C232" s="45" t="s">
        <v>25</v>
      </c>
      <c r="D232" s="45" t="s">
        <v>22</v>
      </c>
      <c r="E232" s="46" t="s">
        <v>45</v>
      </c>
      <c r="F232" s="47">
        <v>-1408</v>
      </c>
      <c r="G232" s="48">
        <v>45856</v>
      </c>
    </row>
    <row r="233" spans="1:7" x14ac:dyDescent="0.25">
      <c r="A233" s="43">
        <v>228</v>
      </c>
      <c r="B233" s="44">
        <v>237124</v>
      </c>
      <c r="C233" s="45" t="s">
        <v>25</v>
      </c>
      <c r="D233" s="45" t="s">
        <v>22</v>
      </c>
      <c r="E233" s="46" t="s">
        <v>55</v>
      </c>
      <c r="F233" s="47">
        <v>-530.22</v>
      </c>
      <c r="G233" s="48">
        <v>45856</v>
      </c>
    </row>
    <row r="234" spans="1:7" x14ac:dyDescent="0.25">
      <c r="A234" s="43">
        <v>229</v>
      </c>
      <c r="B234" s="44">
        <v>338322</v>
      </c>
      <c r="C234" s="45" t="s">
        <v>25</v>
      </c>
      <c r="D234" s="45" t="s">
        <v>22</v>
      </c>
      <c r="E234" s="46" t="s">
        <v>56</v>
      </c>
      <c r="F234" s="47">
        <v>-681.04</v>
      </c>
      <c r="G234" s="48">
        <v>45856</v>
      </c>
    </row>
    <row r="235" spans="1:7" x14ac:dyDescent="0.25">
      <c r="A235" s="43">
        <v>230</v>
      </c>
      <c r="B235" s="44">
        <v>119499</v>
      </c>
      <c r="C235" s="45" t="s">
        <v>25</v>
      </c>
      <c r="D235" s="45" t="s">
        <v>22</v>
      </c>
      <c r="E235" s="46" t="s">
        <v>44</v>
      </c>
      <c r="F235" s="47">
        <v>-763.24</v>
      </c>
      <c r="G235" s="48">
        <v>45856</v>
      </c>
    </row>
    <row r="236" spans="1:7" x14ac:dyDescent="0.25">
      <c r="A236" s="43">
        <v>231</v>
      </c>
      <c r="B236" s="44">
        <v>16868</v>
      </c>
      <c r="C236" s="45" t="s">
        <v>24</v>
      </c>
      <c r="D236" s="45" t="s">
        <v>22</v>
      </c>
      <c r="E236" s="46" t="s">
        <v>35</v>
      </c>
      <c r="F236" s="47">
        <v>-316</v>
      </c>
      <c r="G236" s="48">
        <v>45856</v>
      </c>
    </row>
    <row r="237" spans="1:7" x14ac:dyDescent="0.25">
      <c r="A237" s="43">
        <v>232</v>
      </c>
      <c r="B237" s="44">
        <v>16869</v>
      </c>
      <c r="C237" s="45" t="s">
        <v>24</v>
      </c>
      <c r="D237" s="45" t="s">
        <v>22</v>
      </c>
      <c r="E237" s="46" t="s">
        <v>35</v>
      </c>
      <c r="F237" s="47">
        <v>-316</v>
      </c>
      <c r="G237" s="48">
        <v>45856</v>
      </c>
    </row>
    <row r="238" spans="1:7" x14ac:dyDescent="0.25">
      <c r="A238" s="43">
        <v>233</v>
      </c>
      <c r="B238" s="44">
        <v>31311</v>
      </c>
      <c r="C238" s="45" t="s">
        <v>26</v>
      </c>
      <c r="D238" s="45" t="s">
        <v>22</v>
      </c>
      <c r="E238" s="46" t="s">
        <v>57</v>
      </c>
      <c r="F238" s="47">
        <v>-1728</v>
      </c>
      <c r="G238" s="48">
        <v>45859</v>
      </c>
    </row>
    <row r="239" spans="1:7" x14ac:dyDescent="0.25">
      <c r="A239" s="43">
        <v>234</v>
      </c>
      <c r="B239" s="44">
        <v>101342</v>
      </c>
      <c r="C239" s="45" t="s">
        <v>26</v>
      </c>
      <c r="D239" s="45" t="s">
        <v>22</v>
      </c>
      <c r="E239" s="46" t="s">
        <v>58</v>
      </c>
      <c r="F239" s="47">
        <v>-605.36</v>
      </c>
      <c r="G239" s="48">
        <v>45859</v>
      </c>
    </row>
    <row r="240" spans="1:7" x14ac:dyDescent="0.25">
      <c r="A240" s="43">
        <v>235</v>
      </c>
      <c r="B240" s="44">
        <v>257984</v>
      </c>
      <c r="C240" s="45" t="s">
        <v>24</v>
      </c>
      <c r="D240" s="45" t="s">
        <v>22</v>
      </c>
      <c r="E240" s="46" t="s">
        <v>30</v>
      </c>
      <c r="F240" s="47">
        <v>-2574.7199999999998</v>
      </c>
      <c r="G240" s="48">
        <v>45859</v>
      </c>
    </row>
    <row r="241" spans="1:7" x14ac:dyDescent="0.25">
      <c r="A241" s="43">
        <v>236</v>
      </c>
      <c r="B241" s="44">
        <v>257985</v>
      </c>
      <c r="C241" s="45" t="s">
        <v>24</v>
      </c>
      <c r="D241" s="45" t="s">
        <v>22</v>
      </c>
      <c r="E241" s="46" t="s">
        <v>30</v>
      </c>
      <c r="F241" s="47">
        <v>-2574.7199999999998</v>
      </c>
      <c r="G241" s="48">
        <v>45859</v>
      </c>
    </row>
    <row r="242" spans="1:7" x14ac:dyDescent="0.25">
      <c r="A242" s="43">
        <v>237</v>
      </c>
      <c r="B242" s="44">
        <v>668314</v>
      </c>
      <c r="C242" s="45" t="s">
        <v>28</v>
      </c>
      <c r="D242" s="45" t="s">
        <v>22</v>
      </c>
      <c r="E242" s="46" t="s">
        <v>41</v>
      </c>
      <c r="F242" s="47">
        <v>-81665.920000000013</v>
      </c>
      <c r="G242" s="48">
        <v>45859</v>
      </c>
    </row>
    <row r="243" spans="1:7" x14ac:dyDescent="0.25">
      <c r="A243" s="43">
        <v>238</v>
      </c>
      <c r="B243" s="44">
        <v>24266</v>
      </c>
      <c r="C243" s="45" t="s">
        <v>26</v>
      </c>
      <c r="D243" s="45" t="s">
        <v>22</v>
      </c>
      <c r="E243" s="46" t="s">
        <v>59</v>
      </c>
      <c r="F243" s="47">
        <v>-640</v>
      </c>
      <c r="G243" s="48">
        <v>45859</v>
      </c>
    </row>
    <row r="244" spans="1:7" x14ac:dyDescent="0.25">
      <c r="A244" s="43">
        <v>239</v>
      </c>
      <c r="B244" s="44">
        <v>296333</v>
      </c>
      <c r="C244" s="45" t="s">
        <v>26</v>
      </c>
      <c r="D244" s="45" t="s">
        <v>22</v>
      </c>
      <c r="E244" s="46" t="s">
        <v>60</v>
      </c>
      <c r="F244" s="47">
        <v>-980.2</v>
      </c>
      <c r="G244" s="48">
        <v>45860</v>
      </c>
    </row>
    <row r="245" spans="1:7" x14ac:dyDescent="0.25">
      <c r="A245" s="43">
        <v>240</v>
      </c>
      <c r="B245" s="44">
        <v>406691</v>
      </c>
      <c r="C245" s="45" t="s">
        <v>26</v>
      </c>
      <c r="D245" s="45" t="s">
        <v>22</v>
      </c>
      <c r="E245" s="46" t="s">
        <v>61</v>
      </c>
      <c r="F245" s="47">
        <v>-790</v>
      </c>
      <c r="G245" s="48">
        <v>45860</v>
      </c>
    </row>
    <row r="246" spans="1:7" x14ac:dyDescent="0.25">
      <c r="A246" s="43">
        <v>241</v>
      </c>
      <c r="B246" s="44">
        <v>9919</v>
      </c>
      <c r="C246" s="45" t="s">
        <v>24</v>
      </c>
      <c r="D246" s="45" t="s">
        <v>22</v>
      </c>
      <c r="E246" s="46" t="s">
        <v>62</v>
      </c>
      <c r="F246" s="47">
        <v>-1312</v>
      </c>
      <c r="G246" s="48">
        <v>45860</v>
      </c>
    </row>
    <row r="247" spans="1:7" x14ac:dyDescent="0.25">
      <c r="A247" s="43">
        <v>242</v>
      </c>
      <c r="B247" s="44">
        <v>9920</v>
      </c>
      <c r="C247" s="45" t="s">
        <v>24</v>
      </c>
      <c r="D247" s="45" t="s">
        <v>22</v>
      </c>
      <c r="E247" s="46" t="s">
        <v>62</v>
      </c>
      <c r="F247" s="47">
        <v>-1312</v>
      </c>
      <c r="G247" s="48">
        <v>45860</v>
      </c>
    </row>
    <row r="248" spans="1:7" x14ac:dyDescent="0.25">
      <c r="A248" s="43">
        <v>243</v>
      </c>
      <c r="B248" s="44">
        <v>9921</v>
      </c>
      <c r="C248" s="45" t="s">
        <v>24</v>
      </c>
      <c r="D248" s="45" t="s">
        <v>22</v>
      </c>
      <c r="E248" s="46" t="s">
        <v>62</v>
      </c>
      <c r="F248" s="47">
        <v>-1312</v>
      </c>
      <c r="G248" s="48">
        <v>45860</v>
      </c>
    </row>
    <row r="249" spans="1:7" x14ac:dyDescent="0.25">
      <c r="A249" s="43">
        <v>244</v>
      </c>
      <c r="B249" s="44">
        <v>9922</v>
      </c>
      <c r="C249" s="45" t="s">
        <v>24</v>
      </c>
      <c r="D249" s="45" t="s">
        <v>22</v>
      </c>
      <c r="E249" s="46" t="s">
        <v>62</v>
      </c>
      <c r="F249" s="47">
        <v>-1312</v>
      </c>
      <c r="G249" s="48">
        <v>45860</v>
      </c>
    </row>
    <row r="250" spans="1:7" x14ac:dyDescent="0.25">
      <c r="A250" s="43">
        <v>245</v>
      </c>
      <c r="B250" s="44">
        <v>9923</v>
      </c>
      <c r="C250" s="45" t="s">
        <v>24</v>
      </c>
      <c r="D250" s="45" t="s">
        <v>22</v>
      </c>
      <c r="E250" s="46" t="s">
        <v>62</v>
      </c>
      <c r="F250" s="47">
        <v>-860</v>
      </c>
      <c r="G250" s="48">
        <v>45860</v>
      </c>
    </row>
    <row r="251" spans="1:7" x14ac:dyDescent="0.25">
      <c r="A251" s="43">
        <v>246</v>
      </c>
      <c r="B251" s="44">
        <v>9924</v>
      </c>
      <c r="C251" s="45" t="s">
        <v>24</v>
      </c>
      <c r="D251" s="45" t="s">
        <v>22</v>
      </c>
      <c r="E251" s="46" t="s">
        <v>62</v>
      </c>
      <c r="F251" s="47">
        <v>-860</v>
      </c>
      <c r="G251" s="48">
        <v>45860</v>
      </c>
    </row>
    <row r="252" spans="1:7" x14ac:dyDescent="0.25">
      <c r="A252" s="43">
        <v>247</v>
      </c>
      <c r="B252" s="44">
        <v>9925</v>
      </c>
      <c r="C252" s="45" t="s">
        <v>24</v>
      </c>
      <c r="D252" s="45" t="s">
        <v>22</v>
      </c>
      <c r="E252" s="46" t="s">
        <v>62</v>
      </c>
      <c r="F252" s="47">
        <v>-860</v>
      </c>
      <c r="G252" s="48">
        <v>45860</v>
      </c>
    </row>
    <row r="253" spans="1:7" x14ac:dyDescent="0.25">
      <c r="A253" s="43">
        <v>248</v>
      </c>
      <c r="B253" s="44">
        <v>9926</v>
      </c>
      <c r="C253" s="45" t="s">
        <v>24</v>
      </c>
      <c r="D253" s="45" t="s">
        <v>22</v>
      </c>
      <c r="E253" s="46" t="s">
        <v>62</v>
      </c>
      <c r="F253" s="47">
        <v>-860</v>
      </c>
      <c r="G253" s="48">
        <v>45860</v>
      </c>
    </row>
    <row r="254" spans="1:7" x14ac:dyDescent="0.25">
      <c r="A254" s="43">
        <v>249</v>
      </c>
      <c r="B254" s="44">
        <v>9927</v>
      </c>
      <c r="C254" s="45" t="s">
        <v>24</v>
      </c>
      <c r="D254" s="45" t="s">
        <v>22</v>
      </c>
      <c r="E254" s="46" t="s">
        <v>62</v>
      </c>
      <c r="F254" s="47">
        <v>-860</v>
      </c>
      <c r="G254" s="48">
        <v>45860</v>
      </c>
    </row>
    <row r="255" spans="1:7" x14ac:dyDescent="0.25">
      <c r="A255" s="43">
        <v>250</v>
      </c>
      <c r="B255" s="44">
        <v>9928</v>
      </c>
      <c r="C255" s="45" t="s">
        <v>24</v>
      </c>
      <c r="D255" s="45" t="s">
        <v>22</v>
      </c>
      <c r="E255" s="46" t="s">
        <v>62</v>
      </c>
      <c r="F255" s="47">
        <v>-860</v>
      </c>
      <c r="G255" s="48">
        <v>45860</v>
      </c>
    </row>
    <row r="256" spans="1:7" x14ac:dyDescent="0.25">
      <c r="A256" s="43">
        <v>251</v>
      </c>
      <c r="B256" s="44">
        <v>524280</v>
      </c>
      <c r="C256" s="45" t="s">
        <v>26</v>
      </c>
      <c r="D256" s="45" t="s">
        <v>22</v>
      </c>
      <c r="E256" s="46" t="s">
        <v>63</v>
      </c>
      <c r="F256" s="47">
        <v>-576.32000000000005</v>
      </c>
      <c r="G256" s="48">
        <v>45861</v>
      </c>
    </row>
    <row r="257" spans="1:7" x14ac:dyDescent="0.25">
      <c r="A257" s="43">
        <v>252</v>
      </c>
      <c r="B257" s="44">
        <v>836882</v>
      </c>
      <c r="C257" s="45" t="s">
        <v>26</v>
      </c>
      <c r="D257" s="45" t="s">
        <v>22</v>
      </c>
      <c r="E257" s="46" t="s">
        <v>52</v>
      </c>
      <c r="F257" s="47">
        <v>-195.9</v>
      </c>
      <c r="G257" s="48">
        <v>45861</v>
      </c>
    </row>
    <row r="258" spans="1:7" x14ac:dyDescent="0.25">
      <c r="A258" s="43">
        <v>253</v>
      </c>
      <c r="B258" s="44">
        <v>836914</v>
      </c>
      <c r="C258" s="45" t="s">
        <v>25</v>
      </c>
      <c r="D258" s="45" t="s">
        <v>22</v>
      </c>
      <c r="E258" s="46" t="s">
        <v>52</v>
      </c>
      <c r="F258" s="47">
        <v>-1012.17</v>
      </c>
      <c r="G258" s="48">
        <v>45861</v>
      </c>
    </row>
    <row r="259" spans="1:7" x14ac:dyDescent="0.25">
      <c r="A259" s="43">
        <v>254</v>
      </c>
      <c r="B259" s="44">
        <v>453232</v>
      </c>
      <c r="C259" s="45" t="s">
        <v>24</v>
      </c>
      <c r="D259" s="45" t="s">
        <v>22</v>
      </c>
      <c r="E259" s="46" t="s">
        <v>64</v>
      </c>
      <c r="F259" s="47">
        <v>-1355</v>
      </c>
      <c r="G259" s="48">
        <v>45861</v>
      </c>
    </row>
    <row r="260" spans="1:7" x14ac:dyDescent="0.25">
      <c r="A260" s="43">
        <v>255</v>
      </c>
      <c r="B260" s="44">
        <v>453233</v>
      </c>
      <c r="C260" s="45" t="s">
        <v>24</v>
      </c>
      <c r="D260" s="45" t="s">
        <v>22</v>
      </c>
      <c r="E260" s="46" t="s">
        <v>64</v>
      </c>
      <c r="F260" s="47">
        <v>-1170</v>
      </c>
      <c r="G260" s="48">
        <v>45861</v>
      </c>
    </row>
    <row r="261" spans="1:7" x14ac:dyDescent="0.25">
      <c r="A261" s="43">
        <v>256</v>
      </c>
      <c r="B261" s="44">
        <v>453234</v>
      </c>
      <c r="C261" s="45" t="s">
        <v>24</v>
      </c>
      <c r="D261" s="45" t="s">
        <v>22</v>
      </c>
      <c r="E261" s="46" t="s">
        <v>64</v>
      </c>
      <c r="F261" s="47">
        <v>-1170</v>
      </c>
      <c r="G261" s="48">
        <v>45861</v>
      </c>
    </row>
    <row r="262" spans="1:7" x14ac:dyDescent="0.25">
      <c r="A262" s="43">
        <v>257</v>
      </c>
      <c r="B262" s="44">
        <v>453235</v>
      </c>
      <c r="C262" s="45" t="s">
        <v>24</v>
      </c>
      <c r="D262" s="45" t="s">
        <v>22</v>
      </c>
      <c r="E262" s="46" t="s">
        <v>64</v>
      </c>
      <c r="F262" s="47">
        <v>-1170</v>
      </c>
      <c r="G262" s="48">
        <v>45861</v>
      </c>
    </row>
    <row r="263" spans="1:7" x14ac:dyDescent="0.25">
      <c r="A263" s="43">
        <v>258</v>
      </c>
      <c r="B263" s="44">
        <v>453237</v>
      </c>
      <c r="C263" s="45" t="s">
        <v>24</v>
      </c>
      <c r="D263" s="45" t="s">
        <v>22</v>
      </c>
      <c r="E263" s="46" t="s">
        <v>64</v>
      </c>
      <c r="F263" s="47">
        <v>-1170</v>
      </c>
      <c r="G263" s="48">
        <v>45861</v>
      </c>
    </row>
    <row r="264" spans="1:7" x14ac:dyDescent="0.25">
      <c r="A264" s="43">
        <v>259</v>
      </c>
      <c r="B264" s="44">
        <v>453238</v>
      </c>
      <c r="C264" s="45" t="s">
        <v>24</v>
      </c>
      <c r="D264" s="45" t="s">
        <v>22</v>
      </c>
      <c r="E264" s="46" t="s">
        <v>64</v>
      </c>
      <c r="F264" s="47">
        <v>-1170</v>
      </c>
      <c r="G264" s="48">
        <v>45861</v>
      </c>
    </row>
    <row r="265" spans="1:7" x14ac:dyDescent="0.25">
      <c r="A265" s="43">
        <v>260</v>
      </c>
      <c r="B265" s="44">
        <v>453249</v>
      </c>
      <c r="C265" s="45" t="s">
        <v>24</v>
      </c>
      <c r="D265" s="45" t="s">
        <v>22</v>
      </c>
      <c r="E265" s="46" t="s">
        <v>64</v>
      </c>
      <c r="F265" s="47">
        <v>-1170</v>
      </c>
      <c r="G265" s="48">
        <v>45861</v>
      </c>
    </row>
    <row r="266" spans="1:7" x14ac:dyDescent="0.25">
      <c r="A266" s="43">
        <v>261</v>
      </c>
      <c r="B266" s="44">
        <v>453250</v>
      </c>
      <c r="C266" s="45" t="s">
        <v>24</v>
      </c>
      <c r="D266" s="45" t="s">
        <v>22</v>
      </c>
      <c r="E266" s="46" t="s">
        <v>64</v>
      </c>
      <c r="F266" s="47">
        <v>-1170</v>
      </c>
      <c r="G266" s="48">
        <v>45861</v>
      </c>
    </row>
    <row r="267" spans="1:7" x14ac:dyDescent="0.25">
      <c r="A267" s="43">
        <v>262</v>
      </c>
      <c r="B267" s="44">
        <v>453252</v>
      </c>
      <c r="C267" s="45" t="s">
        <v>24</v>
      </c>
      <c r="D267" s="45" t="s">
        <v>22</v>
      </c>
      <c r="E267" s="46" t="s">
        <v>64</v>
      </c>
      <c r="F267" s="47">
        <v>-1170</v>
      </c>
      <c r="G267" s="48">
        <v>45861</v>
      </c>
    </row>
    <row r="268" spans="1:7" x14ac:dyDescent="0.25">
      <c r="A268" s="43">
        <v>263</v>
      </c>
      <c r="B268" s="44">
        <v>453254</v>
      </c>
      <c r="C268" s="45" t="s">
        <v>24</v>
      </c>
      <c r="D268" s="45" t="s">
        <v>22</v>
      </c>
      <c r="E268" s="46" t="s">
        <v>64</v>
      </c>
      <c r="F268" s="47">
        <v>-1170</v>
      </c>
      <c r="G268" s="48">
        <v>45861</v>
      </c>
    </row>
    <row r="269" spans="1:7" x14ac:dyDescent="0.25">
      <c r="A269" s="43">
        <v>264</v>
      </c>
      <c r="B269" s="44">
        <v>453255</v>
      </c>
      <c r="C269" s="45" t="s">
        <v>24</v>
      </c>
      <c r="D269" s="45" t="s">
        <v>22</v>
      </c>
      <c r="E269" s="46" t="s">
        <v>64</v>
      </c>
      <c r="F269" s="47">
        <v>-1170</v>
      </c>
      <c r="G269" s="48">
        <v>45861</v>
      </c>
    </row>
    <row r="270" spans="1:7" x14ac:dyDescent="0.25">
      <c r="A270" s="43">
        <v>265</v>
      </c>
      <c r="B270" s="44">
        <v>453256</v>
      </c>
      <c r="C270" s="45" t="s">
        <v>24</v>
      </c>
      <c r="D270" s="45" t="s">
        <v>22</v>
      </c>
      <c r="E270" s="46" t="s">
        <v>64</v>
      </c>
      <c r="F270" s="47">
        <v>-1170</v>
      </c>
      <c r="G270" s="48">
        <v>45861</v>
      </c>
    </row>
    <row r="271" spans="1:7" x14ac:dyDescent="0.25">
      <c r="A271" s="43">
        <v>266</v>
      </c>
      <c r="B271" s="44">
        <v>453257</v>
      </c>
      <c r="C271" s="45" t="s">
        <v>24</v>
      </c>
      <c r="D271" s="45" t="s">
        <v>22</v>
      </c>
      <c r="E271" s="46" t="s">
        <v>64</v>
      </c>
      <c r="F271" s="47">
        <v>-1170</v>
      </c>
      <c r="G271" s="48">
        <v>45861</v>
      </c>
    </row>
    <row r="272" spans="1:7" x14ac:dyDescent="0.25">
      <c r="A272" s="43">
        <v>267</v>
      </c>
      <c r="B272" s="44">
        <v>453258</v>
      </c>
      <c r="C272" s="45" t="s">
        <v>24</v>
      </c>
      <c r="D272" s="45" t="s">
        <v>22</v>
      </c>
      <c r="E272" s="46" t="s">
        <v>64</v>
      </c>
      <c r="F272" s="47">
        <v>-5999</v>
      </c>
      <c r="G272" s="48">
        <v>45861</v>
      </c>
    </row>
    <row r="273" spans="1:7" x14ac:dyDescent="0.25">
      <c r="A273" s="43">
        <v>268</v>
      </c>
      <c r="B273" s="44">
        <v>453259</v>
      </c>
      <c r="C273" s="45" t="s">
        <v>24</v>
      </c>
      <c r="D273" s="45" t="s">
        <v>22</v>
      </c>
      <c r="E273" s="46" t="s">
        <v>64</v>
      </c>
      <c r="F273" s="47">
        <v>-1170</v>
      </c>
      <c r="G273" s="48">
        <v>45861</v>
      </c>
    </row>
    <row r="274" spans="1:7" x14ac:dyDescent="0.25">
      <c r="A274" s="43">
        <v>269</v>
      </c>
      <c r="B274" s="44">
        <v>453260</v>
      </c>
      <c r="C274" s="45" t="s">
        <v>24</v>
      </c>
      <c r="D274" s="45" t="s">
        <v>22</v>
      </c>
      <c r="E274" s="46" t="s">
        <v>64</v>
      </c>
      <c r="F274" s="47">
        <v>-1170</v>
      </c>
      <c r="G274" s="48">
        <v>45861</v>
      </c>
    </row>
    <row r="275" spans="1:7" x14ac:dyDescent="0.25">
      <c r="A275" s="43">
        <v>270</v>
      </c>
      <c r="B275" s="44">
        <v>453261</v>
      </c>
      <c r="C275" s="45" t="s">
        <v>24</v>
      </c>
      <c r="D275" s="45" t="s">
        <v>22</v>
      </c>
      <c r="E275" s="46" t="s">
        <v>64</v>
      </c>
      <c r="F275" s="47">
        <v>-1170</v>
      </c>
      <c r="G275" s="48">
        <v>45861</v>
      </c>
    </row>
    <row r="276" spans="1:7" x14ac:dyDescent="0.25">
      <c r="A276" s="43">
        <v>271</v>
      </c>
      <c r="B276" s="44">
        <v>453262</v>
      </c>
      <c r="C276" s="45" t="s">
        <v>24</v>
      </c>
      <c r="D276" s="45" t="s">
        <v>22</v>
      </c>
      <c r="E276" s="46" t="s">
        <v>64</v>
      </c>
      <c r="F276" s="47">
        <v>-1170</v>
      </c>
      <c r="G276" s="48">
        <v>45861</v>
      </c>
    </row>
    <row r="277" spans="1:7" x14ac:dyDescent="0.25">
      <c r="A277" s="43">
        <v>272</v>
      </c>
      <c r="B277" s="44">
        <v>453263</v>
      </c>
      <c r="C277" s="45" t="s">
        <v>24</v>
      </c>
      <c r="D277" s="45" t="s">
        <v>22</v>
      </c>
      <c r="E277" s="46" t="s">
        <v>64</v>
      </c>
      <c r="F277" s="47">
        <v>-1170</v>
      </c>
      <c r="G277" s="48">
        <v>45861</v>
      </c>
    </row>
    <row r="278" spans="1:7" x14ac:dyDescent="0.25">
      <c r="A278" s="43">
        <v>273</v>
      </c>
      <c r="B278" s="44">
        <v>172118</v>
      </c>
      <c r="C278" s="45" t="s">
        <v>26</v>
      </c>
      <c r="D278" s="45" t="s">
        <v>22</v>
      </c>
      <c r="E278" s="46" t="s">
        <v>43</v>
      </c>
      <c r="F278" s="47">
        <v>-6474.53</v>
      </c>
      <c r="G278" s="48">
        <v>45861</v>
      </c>
    </row>
    <row r="279" spans="1:7" x14ac:dyDescent="0.25">
      <c r="A279" s="43">
        <v>274</v>
      </c>
      <c r="B279" s="44">
        <v>39100</v>
      </c>
      <c r="C279" s="45" t="s">
        <v>26</v>
      </c>
      <c r="D279" s="45" t="s">
        <v>22</v>
      </c>
      <c r="E279" s="46" t="s">
        <v>65</v>
      </c>
      <c r="F279" s="47">
        <v>-3550</v>
      </c>
      <c r="G279" s="48">
        <v>45862</v>
      </c>
    </row>
    <row r="280" spans="1:7" x14ac:dyDescent="0.25">
      <c r="A280" s="43">
        <v>275</v>
      </c>
      <c r="B280" s="44">
        <v>638</v>
      </c>
      <c r="C280" s="45" t="s">
        <v>24</v>
      </c>
      <c r="D280" s="45" t="s">
        <v>22</v>
      </c>
      <c r="E280" s="46" t="s">
        <v>32</v>
      </c>
      <c r="F280" s="47">
        <v>-187</v>
      </c>
      <c r="G280" s="48">
        <v>45862</v>
      </c>
    </row>
    <row r="281" spans="1:7" x14ac:dyDescent="0.25">
      <c r="A281" s="43">
        <v>276</v>
      </c>
      <c r="B281" s="44">
        <v>639</v>
      </c>
      <c r="C281" s="45" t="s">
        <v>24</v>
      </c>
      <c r="D281" s="45" t="s">
        <v>22</v>
      </c>
      <c r="E281" s="46" t="s">
        <v>32</v>
      </c>
      <c r="F281" s="47">
        <v>-187</v>
      </c>
      <c r="G281" s="48">
        <v>45862</v>
      </c>
    </row>
    <row r="282" spans="1:7" x14ac:dyDescent="0.25">
      <c r="A282" s="43">
        <v>277</v>
      </c>
      <c r="B282" s="44">
        <v>640</v>
      </c>
      <c r="C282" s="45" t="s">
        <v>24</v>
      </c>
      <c r="D282" s="45" t="s">
        <v>22</v>
      </c>
      <c r="E282" s="46" t="s">
        <v>32</v>
      </c>
      <c r="F282" s="47">
        <v>-187</v>
      </c>
      <c r="G282" s="48">
        <v>45862</v>
      </c>
    </row>
    <row r="283" spans="1:7" x14ac:dyDescent="0.25">
      <c r="A283" s="43">
        <v>278</v>
      </c>
      <c r="B283" s="44">
        <v>641</v>
      </c>
      <c r="C283" s="45" t="s">
        <v>24</v>
      </c>
      <c r="D283" s="45" t="s">
        <v>22</v>
      </c>
      <c r="E283" s="46" t="s">
        <v>32</v>
      </c>
      <c r="F283" s="47">
        <v>-452.22</v>
      </c>
      <c r="G283" s="48">
        <v>45862</v>
      </c>
    </row>
    <row r="284" spans="1:7" x14ac:dyDescent="0.25">
      <c r="A284" s="43">
        <v>279</v>
      </c>
      <c r="B284" s="44">
        <v>642</v>
      </c>
      <c r="C284" s="45" t="s">
        <v>24</v>
      </c>
      <c r="D284" s="45" t="s">
        <v>22</v>
      </c>
      <c r="E284" s="46" t="s">
        <v>32</v>
      </c>
      <c r="F284" s="47">
        <v>-639.22</v>
      </c>
      <c r="G284" s="48">
        <v>45862</v>
      </c>
    </row>
    <row r="285" spans="1:7" x14ac:dyDescent="0.25">
      <c r="A285" s="43">
        <v>280</v>
      </c>
      <c r="B285" s="44">
        <v>643</v>
      </c>
      <c r="C285" s="45" t="s">
        <v>24</v>
      </c>
      <c r="D285" s="45" t="s">
        <v>22</v>
      </c>
      <c r="E285" s="46" t="s">
        <v>32</v>
      </c>
      <c r="F285" s="47">
        <v>-639.22</v>
      </c>
      <c r="G285" s="48">
        <v>45862</v>
      </c>
    </row>
    <row r="286" spans="1:7" x14ac:dyDescent="0.25">
      <c r="A286" s="43">
        <v>281</v>
      </c>
      <c r="B286" s="44">
        <v>644</v>
      </c>
      <c r="C286" s="45" t="s">
        <v>24</v>
      </c>
      <c r="D286" s="45" t="s">
        <v>22</v>
      </c>
      <c r="E286" s="46" t="s">
        <v>32</v>
      </c>
      <c r="F286" s="47">
        <v>-639.22</v>
      </c>
      <c r="G286" s="48">
        <v>45862</v>
      </c>
    </row>
    <row r="287" spans="1:7" x14ac:dyDescent="0.25">
      <c r="A287" s="43">
        <v>282</v>
      </c>
      <c r="B287" s="44">
        <v>4559</v>
      </c>
      <c r="C287" s="45" t="s">
        <v>24</v>
      </c>
      <c r="D287" s="45" t="s">
        <v>22</v>
      </c>
      <c r="E287" s="46" t="s">
        <v>33</v>
      </c>
      <c r="F287" s="47">
        <v>-28531.86</v>
      </c>
      <c r="G287" s="48">
        <v>45862</v>
      </c>
    </row>
    <row r="288" spans="1:7" x14ac:dyDescent="0.25">
      <c r="A288" s="43">
        <v>283</v>
      </c>
      <c r="B288" s="44">
        <v>48326</v>
      </c>
      <c r="C288" s="45" t="s">
        <v>24</v>
      </c>
      <c r="D288" s="45" t="s">
        <v>22</v>
      </c>
      <c r="E288" s="46" t="s">
        <v>36</v>
      </c>
      <c r="F288" s="47">
        <v>-1005</v>
      </c>
      <c r="G288" s="48">
        <v>45862</v>
      </c>
    </row>
    <row r="289" spans="1:7" x14ac:dyDescent="0.25">
      <c r="A289" s="43">
        <v>284</v>
      </c>
      <c r="B289" s="44">
        <v>48327</v>
      </c>
      <c r="C289" s="45" t="s">
        <v>24</v>
      </c>
      <c r="D289" s="45" t="s">
        <v>22</v>
      </c>
      <c r="E289" s="46" t="s">
        <v>36</v>
      </c>
      <c r="F289" s="47">
        <v>-1005</v>
      </c>
      <c r="G289" s="48">
        <v>45862</v>
      </c>
    </row>
    <row r="290" spans="1:7" x14ac:dyDescent="0.25">
      <c r="A290" s="43">
        <v>285</v>
      </c>
      <c r="B290" s="44">
        <v>48328</v>
      </c>
      <c r="C290" s="45" t="s">
        <v>24</v>
      </c>
      <c r="D290" s="45" t="s">
        <v>22</v>
      </c>
      <c r="E290" s="46" t="s">
        <v>36</v>
      </c>
      <c r="F290" s="47">
        <v>-594</v>
      </c>
      <c r="G290" s="48">
        <v>45862</v>
      </c>
    </row>
    <row r="291" spans="1:7" x14ac:dyDescent="0.25">
      <c r="A291" s="43">
        <v>286</v>
      </c>
      <c r="B291" s="44">
        <v>48329</v>
      </c>
      <c r="C291" s="45" t="s">
        <v>24</v>
      </c>
      <c r="D291" s="45" t="s">
        <v>22</v>
      </c>
      <c r="E291" s="46" t="s">
        <v>36</v>
      </c>
      <c r="F291" s="47">
        <v>-594</v>
      </c>
      <c r="G291" s="48">
        <v>45862</v>
      </c>
    </row>
    <row r="292" spans="1:7" x14ac:dyDescent="0.25">
      <c r="A292" s="43">
        <v>287</v>
      </c>
      <c r="B292" s="44">
        <v>48330</v>
      </c>
      <c r="C292" s="45" t="s">
        <v>24</v>
      </c>
      <c r="D292" s="45" t="s">
        <v>22</v>
      </c>
      <c r="E292" s="46" t="s">
        <v>36</v>
      </c>
      <c r="F292" s="47">
        <v>-1005</v>
      </c>
      <c r="G292" s="48">
        <v>45862</v>
      </c>
    </row>
    <row r="293" spans="1:7" x14ac:dyDescent="0.25">
      <c r="A293" s="43">
        <v>288</v>
      </c>
      <c r="B293" s="44">
        <v>48331</v>
      </c>
      <c r="C293" s="45" t="s">
        <v>24</v>
      </c>
      <c r="D293" s="45" t="s">
        <v>22</v>
      </c>
      <c r="E293" s="46" t="s">
        <v>36</v>
      </c>
      <c r="F293" s="47">
        <v>-1165</v>
      </c>
      <c r="G293" s="48">
        <v>45862</v>
      </c>
    </row>
    <row r="294" spans="1:7" x14ac:dyDescent="0.25">
      <c r="A294" s="43">
        <v>289</v>
      </c>
      <c r="B294" s="44">
        <v>48332</v>
      </c>
      <c r="C294" s="45" t="s">
        <v>24</v>
      </c>
      <c r="D294" s="45" t="s">
        <v>22</v>
      </c>
      <c r="E294" s="46" t="s">
        <v>36</v>
      </c>
      <c r="F294" s="47">
        <v>-1029</v>
      </c>
      <c r="G294" s="48">
        <v>45862</v>
      </c>
    </row>
    <row r="295" spans="1:7" x14ac:dyDescent="0.25">
      <c r="A295" s="43">
        <v>290</v>
      </c>
      <c r="B295" s="44">
        <v>223876</v>
      </c>
      <c r="C295" s="45" t="s">
        <v>24</v>
      </c>
      <c r="D295" s="45" t="s">
        <v>22</v>
      </c>
      <c r="E295" s="46" t="s">
        <v>37</v>
      </c>
      <c r="F295" s="47">
        <v>-156.44999999999999</v>
      </c>
      <c r="G295" s="48">
        <v>45862</v>
      </c>
    </row>
    <row r="296" spans="1:7" x14ac:dyDescent="0.25">
      <c r="A296" s="43">
        <v>291</v>
      </c>
      <c r="B296" s="44">
        <v>223967</v>
      </c>
      <c r="C296" s="45" t="s">
        <v>24</v>
      </c>
      <c r="D296" s="45" t="s">
        <v>22</v>
      </c>
      <c r="E296" s="46" t="s">
        <v>37</v>
      </c>
      <c r="F296" s="47">
        <v>-156.44999999999999</v>
      </c>
      <c r="G296" s="48">
        <v>45862</v>
      </c>
    </row>
    <row r="297" spans="1:7" x14ac:dyDescent="0.25">
      <c r="A297" s="43">
        <v>292</v>
      </c>
      <c r="B297" s="44">
        <v>263726</v>
      </c>
      <c r="C297" s="45" t="s">
        <v>24</v>
      </c>
      <c r="D297" s="45" t="s">
        <v>22</v>
      </c>
      <c r="E297" s="46" t="s">
        <v>30</v>
      </c>
      <c r="F297" s="47">
        <v>-252.60999999999999</v>
      </c>
      <c r="G297" s="48">
        <v>45862</v>
      </c>
    </row>
    <row r="298" spans="1:7" x14ac:dyDescent="0.25">
      <c r="A298" s="43">
        <v>293</v>
      </c>
      <c r="B298" s="44">
        <v>263727</v>
      </c>
      <c r="C298" s="45" t="s">
        <v>24</v>
      </c>
      <c r="D298" s="45" t="s">
        <v>22</v>
      </c>
      <c r="E298" s="46" t="s">
        <v>30</v>
      </c>
      <c r="F298" s="47">
        <v>-420.56</v>
      </c>
      <c r="G298" s="48">
        <v>45862</v>
      </c>
    </row>
    <row r="299" spans="1:7" x14ac:dyDescent="0.25">
      <c r="A299" s="43">
        <v>294</v>
      </c>
      <c r="B299" s="44">
        <v>263728</v>
      </c>
      <c r="C299" s="45" t="s">
        <v>24</v>
      </c>
      <c r="D299" s="45" t="s">
        <v>22</v>
      </c>
      <c r="E299" s="46" t="s">
        <v>30</v>
      </c>
      <c r="F299" s="47">
        <v>-420.56</v>
      </c>
      <c r="G299" s="48">
        <v>45862</v>
      </c>
    </row>
    <row r="300" spans="1:7" x14ac:dyDescent="0.25">
      <c r="A300" s="43">
        <v>295</v>
      </c>
      <c r="B300" s="44">
        <v>263729</v>
      </c>
      <c r="C300" s="45" t="s">
        <v>24</v>
      </c>
      <c r="D300" s="45" t="s">
        <v>22</v>
      </c>
      <c r="E300" s="46" t="s">
        <v>30</v>
      </c>
      <c r="F300" s="47">
        <v>-280.36</v>
      </c>
      <c r="G300" s="48">
        <v>45862</v>
      </c>
    </row>
    <row r="301" spans="1:7" x14ac:dyDescent="0.25">
      <c r="A301" s="43">
        <v>296</v>
      </c>
      <c r="B301" s="44">
        <v>263730</v>
      </c>
      <c r="C301" s="45" t="s">
        <v>24</v>
      </c>
      <c r="D301" s="45" t="s">
        <v>22</v>
      </c>
      <c r="E301" s="46" t="s">
        <v>30</v>
      </c>
      <c r="F301" s="47">
        <v>-560.72</v>
      </c>
      <c r="G301" s="48">
        <v>45862</v>
      </c>
    </row>
    <row r="302" spans="1:7" x14ac:dyDescent="0.25">
      <c r="A302" s="43">
        <v>297</v>
      </c>
      <c r="B302" s="44">
        <v>263731</v>
      </c>
      <c r="C302" s="45" t="s">
        <v>24</v>
      </c>
      <c r="D302" s="45" t="s">
        <v>22</v>
      </c>
      <c r="E302" s="46" t="s">
        <v>30</v>
      </c>
      <c r="F302" s="47">
        <v>-560.72</v>
      </c>
      <c r="G302" s="48">
        <v>45862</v>
      </c>
    </row>
    <row r="303" spans="1:7" x14ac:dyDescent="0.25">
      <c r="A303" s="43">
        <v>298</v>
      </c>
      <c r="B303" s="44">
        <v>263732</v>
      </c>
      <c r="C303" s="45" t="s">
        <v>24</v>
      </c>
      <c r="D303" s="45" t="s">
        <v>22</v>
      </c>
      <c r="E303" s="46" t="s">
        <v>30</v>
      </c>
      <c r="F303" s="47">
        <v>-371.92</v>
      </c>
      <c r="G303" s="48">
        <v>45862</v>
      </c>
    </row>
    <row r="304" spans="1:7" x14ac:dyDescent="0.25">
      <c r="A304" s="43">
        <v>299</v>
      </c>
      <c r="B304" s="44">
        <v>263733</v>
      </c>
      <c r="C304" s="45" t="s">
        <v>24</v>
      </c>
      <c r="D304" s="45" t="s">
        <v>22</v>
      </c>
      <c r="E304" s="46" t="s">
        <v>30</v>
      </c>
      <c r="F304" s="47">
        <v>-420.56</v>
      </c>
      <c r="G304" s="48">
        <v>45862</v>
      </c>
    </row>
    <row r="305" spans="1:7" x14ac:dyDescent="0.25">
      <c r="A305" s="43">
        <v>300</v>
      </c>
      <c r="B305" s="44">
        <v>263734</v>
      </c>
      <c r="C305" s="45" t="s">
        <v>24</v>
      </c>
      <c r="D305" s="45" t="s">
        <v>22</v>
      </c>
      <c r="E305" s="46" t="s">
        <v>30</v>
      </c>
      <c r="F305" s="47">
        <v>-308.97000000000003</v>
      </c>
      <c r="G305" s="48">
        <v>45862</v>
      </c>
    </row>
    <row r="306" spans="1:7" x14ac:dyDescent="0.25">
      <c r="A306" s="43">
        <v>301</v>
      </c>
      <c r="B306" s="44">
        <v>995622</v>
      </c>
      <c r="C306" s="45" t="s">
        <v>26</v>
      </c>
      <c r="D306" s="45" t="s">
        <v>22</v>
      </c>
      <c r="E306" s="46" t="s">
        <v>66</v>
      </c>
      <c r="F306" s="47">
        <v>-6982.5</v>
      </c>
      <c r="G306" s="48">
        <v>45863</v>
      </c>
    </row>
    <row r="307" spans="1:7" x14ac:dyDescent="0.25">
      <c r="A307" s="43">
        <v>302</v>
      </c>
      <c r="B307" s="44">
        <v>1187326</v>
      </c>
      <c r="C307" s="45" t="s">
        <v>25</v>
      </c>
      <c r="D307" s="45" t="s">
        <v>22</v>
      </c>
      <c r="E307" s="46" t="s">
        <v>67</v>
      </c>
      <c r="F307" s="47">
        <v>-799.18999999999994</v>
      </c>
      <c r="G307" s="48">
        <v>45866</v>
      </c>
    </row>
    <row r="308" spans="1:7" x14ac:dyDescent="0.25">
      <c r="A308" s="43">
        <v>303</v>
      </c>
      <c r="B308" s="44">
        <v>265271</v>
      </c>
      <c r="C308" s="45" t="s">
        <v>24</v>
      </c>
      <c r="D308" s="45" t="s">
        <v>22</v>
      </c>
      <c r="E308" s="46" t="s">
        <v>68</v>
      </c>
      <c r="F308" s="47">
        <v>-1170</v>
      </c>
      <c r="G308" s="48">
        <v>45867</v>
      </c>
    </row>
    <row r="309" spans="1:7" x14ac:dyDescent="0.25">
      <c r="A309" s="43">
        <v>304</v>
      </c>
      <c r="B309" s="44">
        <v>48454</v>
      </c>
      <c r="C309" s="45" t="s">
        <v>24</v>
      </c>
      <c r="D309" s="45" t="s">
        <v>22</v>
      </c>
      <c r="E309" s="46" t="s">
        <v>36</v>
      </c>
      <c r="F309" s="47">
        <v>-3060</v>
      </c>
      <c r="G309" s="48">
        <v>45867</v>
      </c>
    </row>
    <row r="310" spans="1:7" x14ac:dyDescent="0.25">
      <c r="A310" s="43">
        <v>305</v>
      </c>
      <c r="B310" s="44">
        <v>11366</v>
      </c>
      <c r="C310" s="45" t="s">
        <v>24</v>
      </c>
      <c r="D310" s="45" t="s">
        <v>22</v>
      </c>
      <c r="E310" s="46" t="s">
        <v>69</v>
      </c>
      <c r="F310" s="47">
        <v>-5498</v>
      </c>
      <c r="G310" s="48">
        <v>45867</v>
      </c>
    </row>
    <row r="311" spans="1:7" x14ac:dyDescent="0.25">
      <c r="A311" s="43">
        <v>306</v>
      </c>
      <c r="B311" s="44">
        <v>338323</v>
      </c>
      <c r="C311" s="45" t="s">
        <v>26</v>
      </c>
      <c r="D311" s="45" t="s">
        <v>22</v>
      </c>
      <c r="E311" s="46" t="s">
        <v>56</v>
      </c>
      <c r="F311" s="47">
        <v>-2703.2</v>
      </c>
      <c r="G311" s="48">
        <v>45869</v>
      </c>
    </row>
    <row r="312" spans="1:7" x14ac:dyDescent="0.25">
      <c r="A312" s="43">
        <v>307</v>
      </c>
      <c r="B312" s="44">
        <v>840595</v>
      </c>
      <c r="C312" s="45" t="s">
        <v>25</v>
      </c>
      <c r="D312" s="45" t="s">
        <v>22</v>
      </c>
      <c r="E312" s="46" t="s">
        <v>52</v>
      </c>
      <c r="F312" s="47">
        <v>-2292.11</v>
      </c>
      <c r="G312" s="48">
        <v>45869</v>
      </c>
    </row>
    <row r="313" spans="1:7" x14ac:dyDescent="0.25">
      <c r="A313" s="43">
        <v>308</v>
      </c>
      <c r="B313" s="44">
        <v>48513</v>
      </c>
      <c r="C313" s="45" t="s">
        <v>24</v>
      </c>
      <c r="D313" s="45" t="s">
        <v>22</v>
      </c>
      <c r="E313" s="46" t="s">
        <v>36</v>
      </c>
      <c r="F313" s="47">
        <v>-2439</v>
      </c>
      <c r="G313" s="48">
        <v>45869</v>
      </c>
    </row>
    <row r="314" spans="1:7" x14ac:dyDescent="0.25">
      <c r="A314" s="43">
        <v>309</v>
      </c>
      <c r="B314" s="44">
        <v>264031</v>
      </c>
      <c r="C314" s="45" t="s">
        <v>24</v>
      </c>
      <c r="D314" s="45" t="s">
        <v>22</v>
      </c>
      <c r="E314" s="46" t="s">
        <v>30</v>
      </c>
      <c r="F314" s="47">
        <v>-560.72</v>
      </c>
      <c r="G314" s="48">
        <v>45869</v>
      </c>
    </row>
    <row r="315" spans="1:7" x14ac:dyDescent="0.25">
      <c r="A315" s="43">
        <v>310</v>
      </c>
      <c r="B315" s="44">
        <v>264032</v>
      </c>
      <c r="C315" s="45" t="s">
        <v>24</v>
      </c>
      <c r="D315" s="45" t="s">
        <v>22</v>
      </c>
      <c r="E315" s="46" t="s">
        <v>30</v>
      </c>
      <c r="F315" s="47">
        <v>-308.97000000000003</v>
      </c>
      <c r="G315" s="48">
        <v>45869</v>
      </c>
    </row>
    <row r="316" spans="1:7" x14ac:dyDescent="0.25">
      <c r="A316" s="43">
        <v>311</v>
      </c>
      <c r="B316" s="44">
        <v>264033</v>
      </c>
      <c r="C316" s="45" t="s">
        <v>24</v>
      </c>
      <c r="D316" s="45" t="s">
        <v>22</v>
      </c>
      <c r="E316" s="46" t="s">
        <v>30</v>
      </c>
      <c r="F316" s="47">
        <v>-308.97000000000003</v>
      </c>
      <c r="G316" s="48">
        <v>45869</v>
      </c>
    </row>
    <row r="317" spans="1:7" x14ac:dyDescent="0.25">
      <c r="A317" s="43">
        <v>312</v>
      </c>
      <c r="B317" s="44">
        <v>264034</v>
      </c>
      <c r="C317" s="45" t="s">
        <v>24</v>
      </c>
      <c r="D317" s="45" t="s">
        <v>22</v>
      </c>
      <c r="E317" s="46" t="s">
        <v>30</v>
      </c>
      <c r="F317" s="47">
        <v>-456.58000000000004</v>
      </c>
      <c r="G317" s="48">
        <v>45869</v>
      </c>
    </row>
    <row r="318" spans="1:7" x14ac:dyDescent="0.25">
      <c r="A318" s="43">
        <v>313</v>
      </c>
      <c r="B318" s="44">
        <v>264035</v>
      </c>
      <c r="C318" s="45" t="s">
        <v>24</v>
      </c>
      <c r="D318" s="45" t="s">
        <v>22</v>
      </c>
      <c r="E318" s="46" t="s">
        <v>30</v>
      </c>
      <c r="F318" s="47">
        <v>-308.97000000000003</v>
      </c>
      <c r="G318" s="48">
        <v>45869</v>
      </c>
    </row>
    <row r="319" spans="1:7" x14ac:dyDescent="0.25">
      <c r="A319" s="43">
        <v>314</v>
      </c>
      <c r="B319" s="44">
        <v>264036</v>
      </c>
      <c r="C319" s="45" t="s">
        <v>24</v>
      </c>
      <c r="D319" s="45" t="s">
        <v>22</v>
      </c>
      <c r="E319" s="46" t="s">
        <v>30</v>
      </c>
      <c r="F319" s="47">
        <v>-617.94000000000005</v>
      </c>
      <c r="G319" s="48">
        <v>45869</v>
      </c>
    </row>
    <row r="320" spans="1:7" x14ac:dyDescent="0.25">
      <c r="A320" s="43">
        <v>315</v>
      </c>
      <c r="B320" s="44">
        <v>264037</v>
      </c>
      <c r="C320" s="45" t="s">
        <v>24</v>
      </c>
      <c r="D320" s="45" t="s">
        <v>22</v>
      </c>
      <c r="E320" s="46" t="s">
        <v>30</v>
      </c>
      <c r="F320" s="47">
        <v>-617.94000000000005</v>
      </c>
      <c r="G320" s="48">
        <v>45869</v>
      </c>
    </row>
    <row r="321" spans="1:7" x14ac:dyDescent="0.25">
      <c r="A321" s="43">
        <v>316</v>
      </c>
      <c r="B321" s="44">
        <v>264038</v>
      </c>
      <c r="C321" s="45" t="s">
        <v>24</v>
      </c>
      <c r="D321" s="45" t="s">
        <v>22</v>
      </c>
      <c r="E321" s="46" t="s">
        <v>30</v>
      </c>
      <c r="F321" s="47">
        <v>-289.81</v>
      </c>
      <c r="G321" s="48">
        <v>45869</v>
      </c>
    </row>
    <row r="322" spans="1:7" x14ac:dyDescent="0.25">
      <c r="A322" s="43">
        <v>317</v>
      </c>
      <c r="B322" s="44">
        <v>264039</v>
      </c>
      <c r="C322" s="45" t="s">
        <v>24</v>
      </c>
      <c r="D322" s="45" t="s">
        <v>22</v>
      </c>
      <c r="E322" s="46" t="s">
        <v>30</v>
      </c>
      <c r="F322" s="47">
        <v>-308.97000000000003</v>
      </c>
      <c r="G322" s="48">
        <v>45869</v>
      </c>
    </row>
    <row r="323" spans="1:7" x14ac:dyDescent="0.25">
      <c r="A323" s="43">
        <v>318</v>
      </c>
      <c r="B323" s="44">
        <v>264040</v>
      </c>
      <c r="C323" s="45" t="s">
        <v>24</v>
      </c>
      <c r="D323" s="45" t="s">
        <v>22</v>
      </c>
      <c r="E323" s="46" t="s">
        <v>30</v>
      </c>
      <c r="F323" s="47">
        <v>-280.36</v>
      </c>
      <c r="G323" s="48">
        <v>45869</v>
      </c>
    </row>
    <row r="324" spans="1:7" x14ac:dyDescent="0.25">
      <c r="A324" s="43">
        <v>319</v>
      </c>
      <c r="B324" s="44">
        <v>264041</v>
      </c>
      <c r="C324" s="45" t="s">
        <v>24</v>
      </c>
      <c r="D324" s="45" t="s">
        <v>22</v>
      </c>
      <c r="E324" s="46" t="s">
        <v>30</v>
      </c>
      <c r="F324" s="47">
        <v>-399.72</v>
      </c>
      <c r="G324" s="48">
        <v>45869</v>
      </c>
    </row>
    <row r="325" spans="1:7" x14ac:dyDescent="0.25">
      <c r="A325" s="43">
        <v>320</v>
      </c>
      <c r="B325" s="44">
        <v>264042</v>
      </c>
      <c r="C325" s="45" t="s">
        <v>24</v>
      </c>
      <c r="D325" s="45" t="s">
        <v>22</v>
      </c>
      <c r="E325" s="46" t="s">
        <v>30</v>
      </c>
      <c r="F325" s="47">
        <v>-399.72</v>
      </c>
      <c r="G325" s="48">
        <v>45869</v>
      </c>
    </row>
    <row r="326" spans="1:7" x14ac:dyDescent="0.25">
      <c r="A326" s="43">
        <v>321</v>
      </c>
      <c r="B326" s="44">
        <v>264043</v>
      </c>
      <c r="C326" s="45" t="s">
        <v>24</v>
      </c>
      <c r="D326" s="45" t="s">
        <v>22</v>
      </c>
      <c r="E326" s="46" t="s">
        <v>30</v>
      </c>
      <c r="F326" s="47">
        <v>-109.1</v>
      </c>
      <c r="G326" s="48">
        <v>45869</v>
      </c>
    </row>
    <row r="327" spans="1:7" x14ac:dyDescent="0.25">
      <c r="A327" s="43">
        <v>322</v>
      </c>
      <c r="B327" s="44">
        <v>264044</v>
      </c>
      <c r="C327" s="45" t="s">
        <v>24</v>
      </c>
      <c r="D327" s="45" t="s">
        <v>22</v>
      </c>
      <c r="E327" s="46" t="s">
        <v>30</v>
      </c>
      <c r="F327" s="47">
        <v>-53.76</v>
      </c>
      <c r="G327" s="48">
        <v>45869</v>
      </c>
    </row>
    <row r="328" spans="1:7" x14ac:dyDescent="0.25">
      <c r="A328" s="43">
        <v>323</v>
      </c>
      <c r="B328" s="44">
        <v>264045</v>
      </c>
      <c r="C328" s="45" t="s">
        <v>24</v>
      </c>
      <c r="D328" s="45" t="s">
        <v>22</v>
      </c>
      <c r="E328" s="46" t="s">
        <v>30</v>
      </c>
      <c r="F328" s="47">
        <v>-109.1</v>
      </c>
      <c r="G328" s="48">
        <v>45869</v>
      </c>
    </row>
    <row r="329" spans="1:7" x14ac:dyDescent="0.25">
      <c r="A329" s="43">
        <v>324</v>
      </c>
      <c r="B329" s="44">
        <v>264046</v>
      </c>
      <c r="C329" s="45" t="s">
        <v>24</v>
      </c>
      <c r="D329" s="45" t="s">
        <v>22</v>
      </c>
      <c r="E329" s="46" t="s">
        <v>30</v>
      </c>
      <c r="F329" s="47">
        <v>-67.58</v>
      </c>
      <c r="G329" s="48">
        <v>45869</v>
      </c>
    </row>
    <row r="330" spans="1:7" x14ac:dyDescent="0.25">
      <c r="A330" s="43">
        <v>325</v>
      </c>
      <c r="B330" s="44">
        <v>264047</v>
      </c>
      <c r="C330" s="45" t="s">
        <v>24</v>
      </c>
      <c r="D330" s="45" t="s">
        <v>22</v>
      </c>
      <c r="E330" s="46" t="s">
        <v>30</v>
      </c>
      <c r="F330" s="47">
        <v>-109.1</v>
      </c>
      <c r="G330" s="48">
        <v>45869</v>
      </c>
    </row>
    <row r="331" spans="1:7" x14ac:dyDescent="0.25">
      <c r="A331" s="43">
        <v>326</v>
      </c>
      <c r="B331" s="44">
        <v>264048</v>
      </c>
      <c r="C331" s="45" t="s">
        <v>24</v>
      </c>
      <c r="D331" s="45" t="s">
        <v>22</v>
      </c>
      <c r="E331" s="46" t="s">
        <v>30</v>
      </c>
      <c r="F331" s="47">
        <v>-109.1</v>
      </c>
      <c r="G331" s="48">
        <v>45869</v>
      </c>
    </row>
    <row r="332" spans="1:7" x14ac:dyDescent="0.25">
      <c r="A332" s="43">
        <v>327</v>
      </c>
      <c r="B332" s="44">
        <v>264049</v>
      </c>
      <c r="C332" s="45" t="s">
        <v>24</v>
      </c>
      <c r="D332" s="45" t="s">
        <v>22</v>
      </c>
      <c r="E332" s="46" t="s">
        <v>30</v>
      </c>
      <c r="F332" s="47">
        <v>-109.1</v>
      </c>
      <c r="G332" s="48">
        <v>45869</v>
      </c>
    </row>
    <row r="333" spans="1:7" x14ac:dyDescent="0.25">
      <c r="A333" s="43">
        <v>328</v>
      </c>
      <c r="B333" s="44">
        <v>264050</v>
      </c>
      <c r="C333" s="45" t="s">
        <v>24</v>
      </c>
      <c r="D333" s="45" t="s">
        <v>22</v>
      </c>
      <c r="E333" s="46" t="s">
        <v>30</v>
      </c>
      <c r="F333" s="47">
        <v>-109.1</v>
      </c>
      <c r="G333" s="48">
        <v>45869</v>
      </c>
    </row>
    <row r="334" spans="1:7" x14ac:dyDescent="0.25">
      <c r="A334" s="43">
        <v>329</v>
      </c>
      <c r="B334" s="44">
        <v>264051</v>
      </c>
      <c r="C334" s="45" t="s">
        <v>24</v>
      </c>
      <c r="D334" s="45" t="s">
        <v>22</v>
      </c>
      <c r="E334" s="46" t="s">
        <v>30</v>
      </c>
      <c r="F334" s="47">
        <v>-109.1</v>
      </c>
      <c r="G334" s="48">
        <v>45869</v>
      </c>
    </row>
    <row r="335" spans="1:7" x14ac:dyDescent="0.25">
      <c r="A335" s="43">
        <v>330</v>
      </c>
      <c r="B335" s="44">
        <v>264052</v>
      </c>
      <c r="C335" s="45" t="s">
        <v>24</v>
      </c>
      <c r="D335" s="45" t="s">
        <v>22</v>
      </c>
      <c r="E335" s="46" t="s">
        <v>30</v>
      </c>
      <c r="F335" s="47">
        <v>-109.1</v>
      </c>
      <c r="G335" s="48">
        <v>45869</v>
      </c>
    </row>
    <row r="336" spans="1:7" x14ac:dyDescent="0.25">
      <c r="A336" s="43">
        <v>331</v>
      </c>
      <c r="B336" s="44">
        <v>264053</v>
      </c>
      <c r="C336" s="45" t="s">
        <v>24</v>
      </c>
      <c r="D336" s="45" t="s">
        <v>22</v>
      </c>
      <c r="E336" s="46" t="s">
        <v>30</v>
      </c>
      <c r="F336" s="47">
        <v>-67.58</v>
      </c>
      <c r="G336" s="48">
        <v>45869</v>
      </c>
    </row>
    <row r="337" spans="1:7" x14ac:dyDescent="0.25">
      <c r="A337" s="43">
        <v>332</v>
      </c>
      <c r="B337" s="44">
        <v>264054</v>
      </c>
      <c r="C337" s="45" t="s">
        <v>24</v>
      </c>
      <c r="D337" s="45" t="s">
        <v>22</v>
      </c>
      <c r="E337" s="46" t="s">
        <v>30</v>
      </c>
      <c r="F337" s="47">
        <v>-67.58</v>
      </c>
      <c r="G337" s="48">
        <v>45869</v>
      </c>
    </row>
    <row r="338" spans="1:7" x14ac:dyDescent="0.25">
      <c r="A338" s="43">
        <v>333</v>
      </c>
      <c r="B338" s="44">
        <v>264055</v>
      </c>
      <c r="C338" s="45" t="s">
        <v>24</v>
      </c>
      <c r="D338" s="45" t="s">
        <v>22</v>
      </c>
      <c r="E338" s="46" t="s">
        <v>30</v>
      </c>
      <c r="F338" s="47">
        <v>-67.58</v>
      </c>
      <c r="G338" s="48">
        <v>45869</v>
      </c>
    </row>
    <row r="339" spans="1:7" x14ac:dyDescent="0.25">
      <c r="A339" s="43">
        <v>334</v>
      </c>
      <c r="B339" s="44">
        <v>264056</v>
      </c>
      <c r="C339" s="45" t="s">
        <v>24</v>
      </c>
      <c r="D339" s="45" t="s">
        <v>22</v>
      </c>
      <c r="E339" s="46" t="s">
        <v>30</v>
      </c>
      <c r="F339" s="47">
        <v>-67.58</v>
      </c>
      <c r="G339" s="48">
        <v>45869</v>
      </c>
    </row>
    <row r="340" spans="1:7" x14ac:dyDescent="0.25">
      <c r="A340" s="43">
        <v>335</v>
      </c>
      <c r="B340" s="44">
        <v>264057</v>
      </c>
      <c r="C340" s="45" t="s">
        <v>24</v>
      </c>
      <c r="D340" s="45" t="s">
        <v>22</v>
      </c>
      <c r="E340" s="46" t="s">
        <v>30</v>
      </c>
      <c r="F340" s="47">
        <v>-67.58</v>
      </c>
      <c r="G340" s="48">
        <v>45869</v>
      </c>
    </row>
    <row r="341" spans="1:7" x14ac:dyDescent="0.25">
      <c r="A341" s="43">
        <v>336</v>
      </c>
      <c r="B341" s="44">
        <v>264058</v>
      </c>
      <c r="C341" s="45" t="s">
        <v>24</v>
      </c>
      <c r="D341" s="45" t="s">
        <v>22</v>
      </c>
      <c r="E341" s="46" t="s">
        <v>30</v>
      </c>
      <c r="F341" s="47">
        <v>-53.76</v>
      </c>
      <c r="G341" s="48">
        <v>45869</v>
      </c>
    </row>
    <row r="342" spans="1:7" x14ac:dyDescent="0.25">
      <c r="A342" s="43">
        <v>337</v>
      </c>
      <c r="B342" s="44">
        <v>264059</v>
      </c>
      <c r="C342" s="45" t="s">
        <v>24</v>
      </c>
      <c r="D342" s="45" t="s">
        <v>22</v>
      </c>
      <c r="E342" s="46" t="s">
        <v>30</v>
      </c>
      <c r="F342" s="47">
        <v>-53.76</v>
      </c>
      <c r="G342" s="48">
        <v>45869</v>
      </c>
    </row>
    <row r="343" spans="1:7" x14ac:dyDescent="0.25">
      <c r="A343" s="43">
        <v>338</v>
      </c>
      <c r="B343" s="44">
        <v>264060</v>
      </c>
      <c r="C343" s="45" t="s">
        <v>24</v>
      </c>
      <c r="D343" s="45" t="s">
        <v>22</v>
      </c>
      <c r="E343" s="46" t="s">
        <v>30</v>
      </c>
      <c r="F343" s="47">
        <v>-53.76</v>
      </c>
      <c r="G343" s="48">
        <v>45869</v>
      </c>
    </row>
    <row r="344" spans="1:7" x14ac:dyDescent="0.25">
      <c r="A344" s="43">
        <v>339</v>
      </c>
      <c r="B344" s="44">
        <v>264061</v>
      </c>
      <c r="C344" s="45" t="s">
        <v>24</v>
      </c>
      <c r="D344" s="45" t="s">
        <v>22</v>
      </c>
      <c r="E344" s="46" t="s">
        <v>30</v>
      </c>
      <c r="F344" s="47">
        <v>-53.76</v>
      </c>
      <c r="G344" s="48">
        <v>45869</v>
      </c>
    </row>
    <row r="345" spans="1:7" ht="15.75" thickBot="1" x14ac:dyDescent="0.3">
      <c r="A345" s="43">
        <v>340</v>
      </c>
      <c r="B345" s="44" t="s">
        <v>71</v>
      </c>
      <c r="C345" s="45" t="s">
        <v>70</v>
      </c>
      <c r="D345" s="45" t="s">
        <v>70</v>
      </c>
      <c r="E345" s="46" t="s">
        <v>72</v>
      </c>
      <c r="F345" s="47">
        <v>-1.6</v>
      </c>
      <c r="G345" s="48">
        <v>45869</v>
      </c>
    </row>
    <row r="346" spans="1:7" ht="15.75" thickBot="1" x14ac:dyDescent="0.3">
      <c r="A346" s="59" t="s">
        <v>0</v>
      </c>
      <c r="B346" s="60"/>
      <c r="C346" s="60"/>
      <c r="D346" s="60"/>
      <c r="E346" s="61"/>
      <c r="F346" s="49">
        <f>SUM(F6:F345)</f>
        <v>-452433.64999999956</v>
      </c>
    </row>
  </sheetData>
  <autoFilter ref="A5:G346" xr:uid="{3B284A6B-02DB-4AC5-8CB7-6E757353B477}"/>
  <sortState xmlns:xlrd2="http://schemas.microsoft.com/office/spreadsheetml/2017/richdata2" ref="A6:G344">
    <sortCondition ref="G6:G344"/>
    <sortCondition ref="E6:E344"/>
  </sortState>
  <mergeCells count="3">
    <mergeCell ref="A1:G1"/>
    <mergeCell ref="A3:G3"/>
    <mergeCell ref="A346:E346"/>
  </mergeCells>
  <phoneticPr fontId="29" type="noConversion"/>
  <conditionalFormatting sqref="B6:B345">
    <cfRule type="duplicateValues" dxfId="1" priority="291"/>
    <cfRule type="duplicateValues" dxfId="0" priority="292"/>
  </conditionalFormatting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7C805A-C6BA-409A-834D-EA98821EE3B3}"/>
</file>

<file path=customXml/itemProps2.xml><?xml version="1.0" encoding="utf-8"?>
<ds:datastoreItem xmlns:ds="http://schemas.openxmlformats.org/officeDocument/2006/customXml" ds:itemID="{5296610D-573D-4888-A1D3-96615151B12D}"/>
</file>

<file path=customXml/itemProps3.xml><?xml version="1.0" encoding="utf-8"?>
<ds:datastoreItem xmlns:ds="http://schemas.openxmlformats.org/officeDocument/2006/customXml" ds:itemID="{9098E8DB-8E30-4A89-8481-39B9D987F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2025-08-01T14:07:38Z</cp:lastPrinted>
  <dcterms:created xsi:type="dcterms:W3CDTF">2025-03-12T18:34:20Z</dcterms:created>
  <dcterms:modified xsi:type="dcterms:W3CDTF">2025-08-14T13:40:11Z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